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c8f33ee19dc743/01. HydroVolt Energy/02. VO Súkromný sektor/Jurová - Malcov PPA/Jurová Technika/01. PHZ/"/>
    </mc:Choice>
  </mc:AlternateContent>
  <xr:revisionPtr revIDLastSave="11" documentId="8_{64EFA246-B41C-904A-81F3-83131905D7A3}" xr6:coauthVersionLast="47" xr6:coauthVersionMax="47" xr10:uidLastSave="{C88DFBEB-703E-435F-8961-5C7AE534A645}"/>
  <bookViews>
    <workbookView xWindow="-120" yWindow="-120" windowWidth="29040" windowHeight="15720" xr2:uid="{90D85E7E-9FFC-8E4C-AFCF-54AA69A5B2D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2" i="1"/>
  <c r="D46" i="1"/>
  <c r="D43" i="1"/>
  <c r="D44" i="1" s="1"/>
  <c r="D39" i="1"/>
  <c r="D21" i="1"/>
  <c r="D17" i="1"/>
  <c r="D16" i="1"/>
  <c r="D15" i="1"/>
  <c r="D10" i="1"/>
</calcChain>
</file>

<file path=xl/sharedStrings.xml><?xml version="1.0" encoding="utf-8"?>
<sst xmlns="http://schemas.openxmlformats.org/spreadsheetml/2006/main" count="98" uniqueCount="55">
  <si>
    <t>1.1.</t>
  </si>
  <si>
    <t>ks</t>
  </si>
  <si>
    <t>bm</t>
  </si>
  <si>
    <t>spona komplet T 76/60</t>
  </si>
  <si>
    <t>spona komplet X 76/60</t>
  </si>
  <si>
    <t>1.2.</t>
  </si>
  <si>
    <t>spona komplet T 102/60</t>
  </si>
  <si>
    <t>1.3.</t>
  </si>
  <si>
    <t>chemická kotva 410 ml</t>
  </si>
  <si>
    <t>1.4.</t>
  </si>
  <si>
    <t>kotva M12x160</t>
  </si>
  <si>
    <t>KRMNÝ STÔL</t>
  </si>
  <si>
    <t>Stĺpiky</t>
  </si>
  <si>
    <t>stĺpik SL 76/2000/5</t>
  </si>
  <si>
    <t>záslepka</t>
  </si>
  <si>
    <t>Žľabová zábrana - uchytená pomocou strmeňou ku skeletu stavby</t>
  </si>
  <si>
    <t>diagonálná zábrana</t>
  </si>
  <si>
    <t>fixačná zábrana - bezpečnostná</t>
  </si>
  <si>
    <t>strmeň kruhový TK M10/60</t>
  </si>
  <si>
    <t>matice M12 - samopoistná</t>
  </si>
  <si>
    <t>Stĺpiky hradenia</t>
  </si>
  <si>
    <t>stĺpik SLZ 76/2000/5</t>
  </si>
  <si>
    <t>Rúra 2" - 4 rady</t>
  </si>
  <si>
    <t>rúra 2"</t>
  </si>
  <si>
    <t>BRÁNKY</t>
  </si>
  <si>
    <t>Bránky KARI- rám 2" -2x priečka 5/4" + KARI 100/100/6-v. 1500</t>
  </si>
  <si>
    <t>Bránka 60/3000</t>
  </si>
  <si>
    <t>Bránky - rám 2" -2x priečka 5/4"-v. 1200</t>
  </si>
  <si>
    <t>Bránka 60/1250</t>
  </si>
  <si>
    <t>Bránka 60/2500</t>
  </si>
  <si>
    <t>Bránka 60/3250</t>
  </si>
  <si>
    <t>Bránka 60/3500</t>
  </si>
  <si>
    <t>Bránka 60/3500-s fixaciou</t>
  </si>
  <si>
    <t>Bránka 60/3500-s prielezom</t>
  </si>
  <si>
    <t>Stĺpiky a kompletovanie bránok</t>
  </si>
  <si>
    <t>stĺpik zosilnený SLZ 102/2000/5</t>
  </si>
  <si>
    <t>podves branky L=3,5 m</t>
  </si>
  <si>
    <t>podves branky L=2,5 m</t>
  </si>
  <si>
    <t>záves bránky vyhnutý 102/60 komplet, skrutka M12x85 s matkou</t>
  </si>
  <si>
    <t>záves bránky 102/60 komplet, skrutka M12x85 s matkou</t>
  </si>
  <si>
    <t>zaisťovací krúžok</t>
  </si>
  <si>
    <t>závora pre dvojkrídlové brány</t>
  </si>
  <si>
    <t>zaisťovací cap bránky</t>
  </si>
  <si>
    <t>zaistenie bránky - rúra : ZBT - navarovacia</t>
  </si>
  <si>
    <t>zaistenie bránky - rúra : ZBT - predĺžená</t>
  </si>
  <si>
    <t>zaistenie bránky - stena : ZBV - zvislé</t>
  </si>
  <si>
    <t>závitová tyč M10-1000 - pevnostná</t>
  </si>
  <si>
    <t>matica M10 samopoistná</t>
  </si>
  <si>
    <t>jednomiestný napájací žlab, nerezový, vyhrievaný, v=750 mm</t>
  </si>
  <si>
    <t>jednomiestný napájací žlab, nerezový, vyhrievaný, v=550 mm</t>
  </si>
  <si>
    <t xml:space="preserve">Zimovisko – technológia </t>
  </si>
  <si>
    <t>Zuzana Jurova, Malcov 113, 086 06, Malcov, IČO: 50139916</t>
  </si>
  <si>
    <t>Výkaz materiálu</t>
  </si>
  <si>
    <t>Hradenie</t>
  </si>
  <si>
    <t>Napájanie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</si>
</sst>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sz val="12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indexed="12"/>
      <name val="Arial Narrow"/>
      <family val="2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1" fontId="2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2" xfId="0" applyFont="1" applyBorder="1"/>
    <xf numFmtId="0" fontId="3" fillId="0" borderId="13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3" fillId="0" borderId="0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375D-8ECC-244C-B4F3-CD0BDB0D50C9}">
  <dimension ref="A1:D58"/>
  <sheetViews>
    <sheetView tabSelected="1" zoomScaleNormal="100" workbookViewId="0">
      <selection activeCell="B4" sqref="B4"/>
    </sheetView>
  </sheetViews>
  <sheetFormatPr defaultColWidth="11" defaultRowHeight="15.75" x14ac:dyDescent="0.25"/>
  <cols>
    <col min="1" max="1" width="3.875" bestFit="1" customWidth="1"/>
    <col min="2" max="2" width="57.875" customWidth="1"/>
    <col min="3" max="4" width="4.375" customWidth="1"/>
  </cols>
  <sheetData>
    <row r="1" spans="1:4" x14ac:dyDescent="0.25">
      <c r="B1" t="s">
        <v>51</v>
      </c>
    </row>
    <row r="2" spans="1:4" x14ac:dyDescent="0.25">
      <c r="B2" t="s">
        <v>50</v>
      </c>
    </row>
    <row r="4" spans="1:4" x14ac:dyDescent="0.25">
      <c r="B4" s="20" t="s">
        <v>52</v>
      </c>
    </row>
    <row r="5" spans="1:4" ht="16.5" thickBot="1" x14ac:dyDescent="0.3">
      <c r="A5" s="1"/>
      <c r="B5" s="1"/>
      <c r="C5" s="1"/>
      <c r="D5" s="1"/>
    </row>
    <row r="6" spans="1:4" x14ac:dyDescent="0.25">
      <c r="A6" s="2" t="s">
        <v>0</v>
      </c>
      <c r="B6" s="3" t="s">
        <v>11</v>
      </c>
      <c r="C6" s="4"/>
      <c r="D6" s="5"/>
    </row>
    <row r="7" spans="1:4" x14ac:dyDescent="0.25">
      <c r="A7" s="6"/>
      <c r="B7" s="7" t="s">
        <v>12</v>
      </c>
      <c r="C7" s="8"/>
      <c r="D7" s="9"/>
    </row>
    <row r="8" spans="1:4" x14ac:dyDescent="0.25">
      <c r="A8" s="6"/>
      <c r="B8" s="10" t="s">
        <v>13</v>
      </c>
      <c r="C8" s="8" t="s">
        <v>1</v>
      </c>
      <c r="D8" s="11">
        <v>4</v>
      </c>
    </row>
    <row r="9" spans="1:4" x14ac:dyDescent="0.25">
      <c r="A9" s="6"/>
      <c r="B9" s="10" t="s">
        <v>13</v>
      </c>
      <c r="C9" s="8" t="s">
        <v>1</v>
      </c>
      <c r="D9" s="11">
        <v>18</v>
      </c>
    </row>
    <row r="10" spans="1:4" x14ac:dyDescent="0.25">
      <c r="A10" s="6"/>
      <c r="B10" s="10" t="s">
        <v>14</v>
      </c>
      <c r="C10" s="8" t="s">
        <v>1</v>
      </c>
      <c r="D10" s="9">
        <f>SUM(D8:D9)</f>
        <v>22</v>
      </c>
    </row>
    <row r="11" spans="1:4" x14ac:dyDescent="0.25">
      <c r="A11" s="6"/>
      <c r="B11" s="7" t="s">
        <v>15</v>
      </c>
      <c r="C11" s="8"/>
      <c r="D11" s="9"/>
    </row>
    <row r="12" spans="1:4" x14ac:dyDescent="0.25">
      <c r="A12" s="6"/>
      <c r="B12" s="10" t="s">
        <v>16</v>
      </c>
      <c r="C12" s="8" t="s">
        <v>2</v>
      </c>
      <c r="D12" s="9">
        <v>42</v>
      </c>
    </row>
    <row r="13" spans="1:4" x14ac:dyDescent="0.25">
      <c r="A13" s="6"/>
      <c r="B13" s="10" t="s">
        <v>17</v>
      </c>
      <c r="C13" s="8" t="s">
        <v>1</v>
      </c>
      <c r="D13" s="9">
        <v>18</v>
      </c>
    </row>
    <row r="14" spans="1:4" x14ac:dyDescent="0.25">
      <c r="A14" s="6"/>
      <c r="B14" s="10" t="s">
        <v>18</v>
      </c>
      <c r="C14" s="8" t="s">
        <v>1</v>
      </c>
      <c r="D14" s="9">
        <v>32</v>
      </c>
    </row>
    <row r="15" spans="1:4" x14ac:dyDescent="0.25">
      <c r="A15" s="6"/>
      <c r="B15" s="10" t="s">
        <v>19</v>
      </c>
      <c r="C15" s="8" t="s">
        <v>1</v>
      </c>
      <c r="D15" s="9">
        <f>D14*2</f>
        <v>64</v>
      </c>
    </row>
    <row r="16" spans="1:4" x14ac:dyDescent="0.25">
      <c r="A16" s="6"/>
      <c r="B16" s="10" t="s">
        <v>3</v>
      </c>
      <c r="C16" s="8" t="s">
        <v>1</v>
      </c>
      <c r="D16" s="9">
        <f>D8*2</f>
        <v>8</v>
      </c>
    </row>
    <row r="17" spans="1:4" ht="16.5" thickBot="1" x14ac:dyDescent="0.3">
      <c r="A17" s="12"/>
      <c r="B17" s="10" t="s">
        <v>4</v>
      </c>
      <c r="C17" s="13" t="s">
        <v>1</v>
      </c>
      <c r="D17" s="9">
        <f>D9*2</f>
        <v>36</v>
      </c>
    </row>
    <row r="18" spans="1:4" x14ac:dyDescent="0.25">
      <c r="A18" s="2" t="s">
        <v>5</v>
      </c>
      <c r="B18" s="3" t="s">
        <v>53</v>
      </c>
      <c r="C18" s="4"/>
      <c r="D18" s="5"/>
    </row>
    <row r="19" spans="1:4" x14ac:dyDescent="0.25">
      <c r="A19" s="6"/>
      <c r="B19" s="7" t="s">
        <v>20</v>
      </c>
      <c r="C19" s="8"/>
      <c r="D19" s="9"/>
    </row>
    <row r="20" spans="1:4" x14ac:dyDescent="0.25">
      <c r="A20" s="6"/>
      <c r="B20" s="10" t="s">
        <v>21</v>
      </c>
      <c r="C20" s="8" t="s">
        <v>1</v>
      </c>
      <c r="D20" s="9">
        <v>35</v>
      </c>
    </row>
    <row r="21" spans="1:4" x14ac:dyDescent="0.25">
      <c r="A21" s="6"/>
      <c r="B21" s="10" t="s">
        <v>14</v>
      </c>
      <c r="C21" s="8" t="s">
        <v>1</v>
      </c>
      <c r="D21" s="9">
        <f>SUM(D18:D20)</f>
        <v>35</v>
      </c>
    </row>
    <row r="22" spans="1:4" x14ac:dyDescent="0.25">
      <c r="A22" s="6"/>
      <c r="B22" s="7" t="s">
        <v>22</v>
      </c>
      <c r="C22" s="8"/>
      <c r="D22" s="9"/>
    </row>
    <row r="23" spans="1:4" x14ac:dyDescent="0.25">
      <c r="A23" s="6"/>
      <c r="B23" s="10" t="s">
        <v>23</v>
      </c>
      <c r="C23" s="8" t="s">
        <v>2</v>
      </c>
      <c r="D23" s="9">
        <v>132</v>
      </c>
    </row>
    <row r="24" spans="1:4" x14ac:dyDescent="0.25">
      <c r="A24" s="6"/>
      <c r="B24" s="10" t="s">
        <v>4</v>
      </c>
      <c r="C24" s="8" t="s">
        <v>1</v>
      </c>
      <c r="D24" s="9">
        <v>14</v>
      </c>
    </row>
    <row r="25" spans="1:4" x14ac:dyDescent="0.25">
      <c r="A25" s="6"/>
      <c r="B25" s="10" t="s">
        <v>6</v>
      </c>
      <c r="C25" s="14" t="s">
        <v>1</v>
      </c>
      <c r="D25" s="9">
        <v>6</v>
      </c>
    </row>
    <row r="26" spans="1:4" ht="16.5" thickBot="1" x14ac:dyDescent="0.3">
      <c r="A26" s="6"/>
      <c r="B26" s="10" t="s">
        <v>3</v>
      </c>
      <c r="C26" s="8" t="s">
        <v>1</v>
      </c>
      <c r="D26" s="9">
        <v>110</v>
      </c>
    </row>
    <row r="27" spans="1:4" x14ac:dyDescent="0.25">
      <c r="A27" s="2" t="s">
        <v>7</v>
      </c>
      <c r="B27" s="3" t="s">
        <v>24</v>
      </c>
      <c r="C27" s="4"/>
      <c r="D27" s="5"/>
    </row>
    <row r="28" spans="1:4" ht="15.95" customHeight="1" x14ac:dyDescent="0.25">
      <c r="A28" s="6"/>
      <c r="B28" s="15" t="s">
        <v>25</v>
      </c>
      <c r="C28" s="8"/>
      <c r="D28" s="9"/>
    </row>
    <row r="29" spans="1:4" ht="15.95" customHeight="1" x14ac:dyDescent="0.25">
      <c r="A29" s="6"/>
      <c r="B29" s="16" t="s">
        <v>26</v>
      </c>
      <c r="C29" s="14" t="s">
        <v>1</v>
      </c>
      <c r="D29" s="11">
        <v>8</v>
      </c>
    </row>
    <row r="30" spans="1:4" ht="15.95" customHeight="1" x14ac:dyDescent="0.25">
      <c r="A30" s="6"/>
      <c r="B30" s="15" t="s">
        <v>27</v>
      </c>
      <c r="C30" s="8"/>
      <c r="D30" s="9"/>
    </row>
    <row r="31" spans="1:4" ht="15.95" customHeight="1" x14ac:dyDescent="0.25">
      <c r="A31" s="6"/>
      <c r="B31" s="16" t="s">
        <v>28</v>
      </c>
      <c r="C31" s="14" t="s">
        <v>1</v>
      </c>
      <c r="D31" s="11">
        <v>3</v>
      </c>
    </row>
    <row r="32" spans="1:4" ht="15.95" customHeight="1" x14ac:dyDescent="0.25">
      <c r="A32" s="6"/>
      <c r="B32" s="16" t="s">
        <v>29</v>
      </c>
      <c r="C32" s="14" t="s">
        <v>1</v>
      </c>
      <c r="D32" s="11">
        <v>6</v>
      </c>
    </row>
    <row r="33" spans="1:4" ht="15.95" customHeight="1" x14ac:dyDescent="0.25">
      <c r="A33" s="6"/>
      <c r="B33" s="16" t="s">
        <v>30</v>
      </c>
      <c r="C33" s="14" t="s">
        <v>1</v>
      </c>
      <c r="D33" s="11">
        <v>16</v>
      </c>
    </row>
    <row r="34" spans="1:4" ht="15.95" customHeight="1" x14ac:dyDescent="0.25">
      <c r="A34" s="6"/>
      <c r="B34" s="16" t="s">
        <v>31</v>
      </c>
      <c r="C34" s="14" t="s">
        <v>1</v>
      </c>
      <c r="D34" s="11">
        <v>4</v>
      </c>
    </row>
    <row r="35" spans="1:4" ht="15.95" customHeight="1" x14ac:dyDescent="0.25">
      <c r="A35" s="6"/>
      <c r="B35" s="16" t="s">
        <v>32</v>
      </c>
      <c r="C35" s="14" t="s">
        <v>1</v>
      </c>
      <c r="D35" s="11">
        <v>3</v>
      </c>
    </row>
    <row r="36" spans="1:4" ht="15.95" customHeight="1" x14ac:dyDescent="0.25">
      <c r="A36" s="6"/>
      <c r="B36" s="16" t="s">
        <v>33</v>
      </c>
      <c r="C36" s="14" t="s">
        <v>1</v>
      </c>
      <c r="D36" s="11">
        <v>3</v>
      </c>
    </row>
    <row r="37" spans="1:4" ht="15.95" customHeight="1" x14ac:dyDescent="0.25">
      <c r="A37" s="6"/>
      <c r="B37" s="15" t="s">
        <v>34</v>
      </c>
      <c r="C37" s="14"/>
      <c r="D37" s="11"/>
    </row>
    <row r="38" spans="1:4" x14ac:dyDescent="0.25">
      <c r="A38" s="6"/>
      <c r="B38" s="17" t="s">
        <v>35</v>
      </c>
      <c r="C38" s="14" t="s">
        <v>1</v>
      </c>
      <c r="D38" s="11">
        <v>40</v>
      </c>
    </row>
    <row r="39" spans="1:4" x14ac:dyDescent="0.25">
      <c r="A39" s="6"/>
      <c r="B39" s="10" t="s">
        <v>14</v>
      </c>
      <c r="C39" s="8" t="s">
        <v>1</v>
      </c>
      <c r="D39" s="11">
        <f>D38</f>
        <v>40</v>
      </c>
    </row>
    <row r="40" spans="1:4" x14ac:dyDescent="0.25">
      <c r="A40" s="6"/>
      <c r="B40" s="10" t="s">
        <v>36</v>
      </c>
      <c r="C40" s="8" t="s">
        <v>1</v>
      </c>
      <c r="D40" s="9">
        <v>10</v>
      </c>
    </row>
    <row r="41" spans="1:4" x14ac:dyDescent="0.25">
      <c r="A41" s="6"/>
      <c r="B41" s="10" t="s">
        <v>37</v>
      </c>
      <c r="C41" s="8" t="s">
        <v>1</v>
      </c>
      <c r="D41" s="9">
        <v>6</v>
      </c>
    </row>
    <row r="42" spans="1:4" x14ac:dyDescent="0.25">
      <c r="A42" s="6"/>
      <c r="B42" s="10" t="s">
        <v>38</v>
      </c>
      <c r="C42" s="8" t="s">
        <v>1</v>
      </c>
      <c r="D42" s="9">
        <v>6</v>
      </c>
    </row>
    <row r="43" spans="1:4" x14ac:dyDescent="0.25">
      <c r="A43" s="6"/>
      <c r="B43" s="10" t="s">
        <v>39</v>
      </c>
      <c r="C43" s="8" t="s">
        <v>1</v>
      </c>
      <c r="D43" s="9">
        <f>D38*2</f>
        <v>80</v>
      </c>
    </row>
    <row r="44" spans="1:4" x14ac:dyDescent="0.25">
      <c r="A44" s="6"/>
      <c r="B44" s="10" t="s">
        <v>40</v>
      </c>
      <c r="C44" s="8" t="s">
        <v>1</v>
      </c>
      <c r="D44" s="9">
        <f>D43</f>
        <v>80</v>
      </c>
    </row>
    <row r="45" spans="1:4" x14ac:dyDescent="0.25">
      <c r="A45" s="6"/>
      <c r="B45" s="10" t="s">
        <v>41</v>
      </c>
      <c r="C45" s="8" t="s">
        <v>1</v>
      </c>
      <c r="D45" s="9">
        <v>8</v>
      </c>
    </row>
    <row r="46" spans="1:4" x14ac:dyDescent="0.25">
      <c r="A46" s="6"/>
      <c r="B46" s="10" t="s">
        <v>42</v>
      </c>
      <c r="C46" s="8" t="s">
        <v>1</v>
      </c>
      <c r="D46" s="9">
        <f>SUM(D28:D36)</f>
        <v>43</v>
      </c>
    </row>
    <row r="47" spans="1:4" x14ac:dyDescent="0.25">
      <c r="A47" s="6"/>
      <c r="B47" s="10" t="s">
        <v>43</v>
      </c>
      <c r="C47" s="8" t="s">
        <v>1</v>
      </c>
      <c r="D47" s="9">
        <v>75</v>
      </c>
    </row>
    <row r="48" spans="1:4" x14ac:dyDescent="0.25">
      <c r="A48" s="6"/>
      <c r="B48" s="10" t="s">
        <v>44</v>
      </c>
      <c r="C48" s="8" t="s">
        <v>1</v>
      </c>
      <c r="D48" s="9">
        <v>5</v>
      </c>
    </row>
    <row r="49" spans="1:4" x14ac:dyDescent="0.25">
      <c r="A49" s="6"/>
      <c r="B49" s="10" t="s">
        <v>45</v>
      </c>
      <c r="C49" s="8" t="s">
        <v>1</v>
      </c>
      <c r="D49" s="9">
        <v>10</v>
      </c>
    </row>
    <row r="50" spans="1:4" x14ac:dyDescent="0.25">
      <c r="A50" s="6"/>
      <c r="B50" s="10" t="s">
        <v>8</v>
      </c>
      <c r="C50" s="8" t="s">
        <v>1</v>
      </c>
      <c r="D50" s="9">
        <v>1</v>
      </c>
    </row>
    <row r="51" spans="1:4" x14ac:dyDescent="0.25">
      <c r="A51" s="6"/>
      <c r="B51" s="10" t="s">
        <v>46</v>
      </c>
      <c r="C51" s="8" t="s">
        <v>1</v>
      </c>
      <c r="D51" s="9">
        <v>2</v>
      </c>
    </row>
    <row r="52" spans="1:4" ht="16.5" thickBot="1" x14ac:dyDescent="0.3">
      <c r="A52" s="6"/>
      <c r="B52" s="10" t="s">
        <v>47</v>
      </c>
      <c r="C52" s="13" t="s">
        <v>1</v>
      </c>
      <c r="D52" s="9">
        <f>D49*2</f>
        <v>20</v>
      </c>
    </row>
    <row r="53" spans="1:4" x14ac:dyDescent="0.25">
      <c r="A53" s="2" t="s">
        <v>9</v>
      </c>
      <c r="B53" s="3" t="s">
        <v>54</v>
      </c>
      <c r="C53" s="4"/>
      <c r="D53" s="5"/>
    </row>
    <row r="54" spans="1:4" x14ac:dyDescent="0.25">
      <c r="A54" s="6"/>
      <c r="B54" s="18" t="s">
        <v>48</v>
      </c>
      <c r="C54" s="19" t="s">
        <v>1</v>
      </c>
      <c r="D54" s="9">
        <v>7</v>
      </c>
    </row>
    <row r="55" spans="1:4" x14ac:dyDescent="0.25">
      <c r="A55" s="12"/>
      <c r="B55" s="18" t="s">
        <v>49</v>
      </c>
      <c r="C55" s="19" t="s">
        <v>1</v>
      </c>
      <c r="D55" s="9">
        <v>3</v>
      </c>
    </row>
    <row r="56" spans="1:4" x14ac:dyDescent="0.25">
      <c r="A56" s="12"/>
      <c r="B56" s="18" t="s">
        <v>10</v>
      </c>
      <c r="C56" s="19" t="s">
        <v>1</v>
      </c>
      <c r="D56" s="9">
        <f>D54*4+D55*4</f>
        <v>40</v>
      </c>
    </row>
    <row r="58" spans="1:4" x14ac:dyDescent="0.25">
      <c r="B58" s="21"/>
    </row>
  </sheetData>
  <protectedRanges>
    <protectedRange sqref="D46:D49" name="Oblast20"/>
    <protectedRange sqref="D37" name="Oblast18"/>
    <protectedRange sqref="D38" name="Oblast12"/>
    <protectedRange sqref="D52 D42:D43" name="Oblast19"/>
    <protectedRange sqref="D39" name="Oblast21"/>
    <protectedRange sqref="D8:D9" name="Oblast21_1_1_1"/>
    <protectedRange sqref="D29 D31:D36" name="Oblast12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Július Fedáš</cp:lastModifiedBy>
  <dcterms:created xsi:type="dcterms:W3CDTF">2022-06-13T08:48:15Z</dcterms:created>
  <dcterms:modified xsi:type="dcterms:W3CDTF">2024-03-17T14:13:03Z</dcterms:modified>
</cp:coreProperties>
</file>