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Elektromaterial DNS NL 14_2022\výzva EM 01\výzva\"/>
    </mc:Choice>
  </mc:AlternateContent>
  <xr:revisionPtr revIDLastSave="0" documentId="13_ncr:1_{56A78964-957E-49C5-A667-16B3DFA95C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NS elektromateriál" sheetId="1" r:id="rId1"/>
  </sheets>
  <definedNames>
    <definedName name="_xlnm._FilterDatabase" localSheetId="0" hidden="1">'DNS elektromateriál'!$A$1:$G$27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5" i="1" l="1"/>
  <c r="E24" i="1"/>
  <c r="E23" i="1"/>
  <c r="E21" i="1"/>
  <c r="E22" i="1"/>
  <c r="E20" i="1"/>
  <c r="E19" i="1"/>
  <c r="E18" i="1"/>
  <c r="E17" i="1"/>
  <c r="E16" i="1"/>
  <c r="E15" i="1"/>
  <c r="E10" i="1" l="1"/>
  <c r="E11" i="1"/>
  <c r="E12" i="1"/>
  <c r="E13" i="1"/>
  <c r="E14" i="1"/>
  <c r="E9" i="1" l="1"/>
  <c r="E8" i="1"/>
  <c r="E7" i="1"/>
  <c r="E6" i="1"/>
  <c r="E5" i="1" l="1"/>
  <c r="E3" i="1" l="1"/>
  <c r="E4" i="1"/>
  <c r="E2" i="1"/>
  <c r="E27" i="1" l="1"/>
</calcChain>
</file>

<file path=xl/sharedStrings.xml><?xml version="1.0" encoding="utf-8"?>
<sst xmlns="http://schemas.openxmlformats.org/spreadsheetml/2006/main" count="68" uniqueCount="44">
  <si>
    <t>Názov</t>
  </si>
  <si>
    <t>Poznámka</t>
  </si>
  <si>
    <t>Popis</t>
  </si>
  <si>
    <t>Jednotková cena/ks</t>
  </si>
  <si>
    <t>Cena spolu</t>
  </si>
  <si>
    <t>Množstvo</t>
  </si>
  <si>
    <t>MJ</t>
  </si>
  <si>
    <t>Svorkovnica skr.DEGSON DG308-2.54-03P</t>
  </si>
  <si>
    <t>ks</t>
  </si>
  <si>
    <t>DEGSON DG308-2.54-03P-14-00Z(H) svorkovnica 3pól, rozstup 2,54mm, 8A/130V, vstup 90 °, skrutka, zelená</t>
  </si>
  <si>
    <t>Laboratórny zdroj KPS3010D 30V 5A/10A</t>
  </si>
  <si>
    <t>Regulovateľný laboratórny zdroj je veľmi užitočnou pomôckou pri testovaní a prototypovaní projektov</t>
  </si>
  <si>
    <t>440lm, micro USB 1500mAh 5módov</t>
  </si>
  <si>
    <t>Nabíjateľná LED baterka Superfire s powerbankou</t>
  </si>
  <si>
    <t>Konektor S-DT06-2S DEUTSCH.</t>
  </si>
  <si>
    <t>Typ konektora: kábel-kábel, séria konektoru: DT, druh konektoru: zásuvka, počet pinov: 2, elektrická montáž: krimpovacie, stupeň ochrany: IP68, prierez vodiča: 0.75-2mm2, rozmer kontaktu: 16, maximálny prúd: 13A, kompletná súprava</t>
  </si>
  <si>
    <t>Bužírka zmršťovacia TZH1 37/14mm s lepidlom</t>
  </si>
  <si>
    <t>Bužírka zmršťovacia TZH2 42/16mm s lepidlom</t>
  </si>
  <si>
    <t>Bužírka zmršťovacia TZH3 47/19mm s lepidlom</t>
  </si>
  <si>
    <t>Bužírka zmršťovacia TZH5 89/37mm s lepidlom</t>
  </si>
  <si>
    <t>Batéria lítiová GP 189, LR54</t>
  </si>
  <si>
    <t>Batéria lítiová CR1220 3V</t>
  </si>
  <si>
    <t>Poistková vložka OEZ-PC10 4A gPV 10x38mm</t>
  </si>
  <si>
    <t>Poistková vložka OEZ-PC10 6A gPV 10x38mm</t>
  </si>
  <si>
    <t>Ohrievacie teleso pre akumulačné pece FIKO č.14609, 230V, 666W, dĺžka 1357mm</t>
  </si>
  <si>
    <t>Istič DC C6/1 10KA C, 6A 1-pólový, 41849</t>
  </si>
  <si>
    <t>Kolík mosadzný plochý s poistkou 6,3mm</t>
  </si>
  <si>
    <t>Skúšačka napätia BEHA AMPROBE 2100DELTA</t>
  </si>
  <si>
    <t xml:space="preserve">Vodič H07V-U 1,5mm čierny </t>
  </si>
  <si>
    <t>m</t>
  </si>
  <si>
    <t>Istič LTN-UC-10C-1, 41851</t>
  </si>
  <si>
    <t>Istič LTN-UC-16C-1, 41853</t>
  </si>
  <si>
    <t>Krokosvorka 400A 160mm čierna</t>
  </si>
  <si>
    <t>Krokosvorka 400A 160mm červená</t>
  </si>
  <si>
    <t>Páska sťahovacia VPCE 5/200 červená</t>
  </si>
  <si>
    <t>Páska sťahovacia VPMO 5/200 modrá</t>
  </si>
  <si>
    <t>Predlžovací kábel na bubne, kovový podstave, 4 uzemnené zásuvky, 30m, IP44, 3x1,5mm</t>
  </si>
  <si>
    <r>
      <t>Typ kábla: H07RN-F 3G1,5mm2, dĺžka kábla: 30m, zapnutie tepelnej poistky: áno, výkon v navinutom stave: 250V</t>
    </r>
    <r>
      <rPr>
        <sz val="10"/>
        <color theme="1"/>
        <rFont val="Calibri"/>
        <family val="2"/>
        <charset val="238"/>
      </rPr>
      <t>~/max.1000W, výkon v rozvinutom stave: 250V~/max.3000W, stupeň ochrany: IP44</t>
    </r>
  </si>
  <si>
    <t>Štítok označovací káblový 60x25mm, zatvárací PE</t>
  </si>
  <si>
    <t>Dňa:</t>
  </si>
  <si>
    <t>Spracoval:</t>
  </si>
  <si>
    <t>Podpis:</t>
  </si>
  <si>
    <t>Schválil:</t>
  </si>
  <si>
    <t>Navrhovaná dodacia lehota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</si>
</sst>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top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1" fillId="0" borderId="0" xfId="0" applyNumberFormat="1" applyFont="1"/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0" fillId="3" borderId="4" xfId="0" applyFill="1" applyBorder="1"/>
    <xf numFmtId="164" fontId="0" fillId="0" borderId="0" xfId="0" applyNumberFormat="1"/>
    <xf numFmtId="0" fontId="3" fillId="0" borderId="1" xfId="0" applyFont="1" applyBorder="1" applyAlignment="1">
      <alignment horizontal="center" wrapText="1"/>
    </xf>
    <xf numFmtId="0" fontId="0" fillId="2" borderId="1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4" xfId="0" applyFill="1" applyBorder="1" applyAlignment="1">
      <alignment horizontal="left"/>
    </xf>
    <xf numFmtId="0" fontId="0" fillId="3" borderId="6" xfId="0" applyFill="1" applyBorder="1" applyAlignment="1">
      <alignment horizontal="left"/>
    </xf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127000</xdr:colOff>
      <xdr:row>4</xdr:row>
      <xdr:rowOff>30370</xdr:rowOff>
    </xdr:from>
    <xdr:to>
      <xdr:col>6</xdr:col>
      <xdr:colOff>814917</xdr:colOff>
      <xdr:row>4</xdr:row>
      <xdr:rowOff>687917</xdr:rowOff>
    </xdr:to>
    <xdr:pic>
      <xdr:nvPicPr>
        <xdr:cNvPr id="2" name="Obrázok 1" descr="DEUTSCH S-DT 06-2 S - Konektor: kábel-kábel">
          <a:extLst>
            <a:ext uri="{FF2B5EF4-FFF2-40B4-BE49-F238E27FC236}">
              <a16:creationId xmlns:a16="http://schemas.microsoft.com/office/drawing/2014/main" id="{077364DE-CCE9-9D40-31FF-5A17E5833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58583" y="1120453"/>
          <a:ext cx="687917" cy="657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74083</xdr:colOff>
      <xdr:row>24</xdr:row>
      <xdr:rowOff>18164</xdr:rowOff>
    </xdr:from>
    <xdr:to>
      <xdr:col>6</xdr:col>
      <xdr:colOff>687916</xdr:colOff>
      <xdr:row>24</xdr:row>
      <xdr:rowOff>433916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D81845CA-5D83-2806-109C-460584335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3583" y="6198831"/>
          <a:ext cx="613833" cy="415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topLeftCell="A13" zoomScaleNormal="100" workbookViewId="0">
      <selection activeCell="F42" sqref="F42"/>
    </sheetView>
  </sheetViews>
  <sheetFormatPr defaultRowHeight="15" x14ac:dyDescent="0.25"/>
  <cols>
    <col min="1" max="1" width="75.85546875" customWidth="1"/>
    <col min="2" max="2" width="12.5703125" customWidth="1"/>
    <col min="3" max="3" width="9.42578125" customWidth="1"/>
    <col min="4" max="5" width="11.42578125" customWidth="1"/>
    <col min="6" max="6" width="95.28515625" customWidth="1"/>
    <col min="7" max="8" width="18.5703125" customWidth="1"/>
  </cols>
  <sheetData>
    <row r="1" spans="1:8" ht="26.25" x14ac:dyDescent="0.25">
      <c r="A1" s="7" t="s">
        <v>0</v>
      </c>
      <c r="B1" s="7" t="s">
        <v>5</v>
      </c>
      <c r="C1" s="7" t="s">
        <v>6</v>
      </c>
      <c r="D1" s="8" t="s">
        <v>3</v>
      </c>
      <c r="E1" s="7" t="s">
        <v>4</v>
      </c>
      <c r="F1" s="10" t="s">
        <v>2</v>
      </c>
      <c r="G1" s="7" t="s">
        <v>1</v>
      </c>
      <c r="H1" s="23" t="s">
        <v>43</v>
      </c>
    </row>
    <row r="2" spans="1:8" x14ac:dyDescent="0.25">
      <c r="A2" s="4" t="s">
        <v>7</v>
      </c>
      <c r="B2" s="3">
        <v>100</v>
      </c>
      <c r="C2" s="3" t="s">
        <v>8</v>
      </c>
      <c r="D2" s="20"/>
      <c r="E2" s="2">
        <f t="shared" ref="E2:E26" si="0">B2*D2</f>
        <v>0</v>
      </c>
      <c r="F2" s="4" t="s">
        <v>9</v>
      </c>
      <c r="G2" s="13"/>
      <c r="H2" s="24"/>
    </row>
    <row r="3" spans="1:8" x14ac:dyDescent="0.25">
      <c r="A3" s="4" t="s">
        <v>13</v>
      </c>
      <c r="B3" s="3">
        <v>4</v>
      </c>
      <c r="C3" s="3" t="s">
        <v>8</v>
      </c>
      <c r="D3" s="20"/>
      <c r="E3" s="2">
        <f t="shared" si="0"/>
        <v>0</v>
      </c>
      <c r="F3" s="5" t="s">
        <v>12</v>
      </c>
      <c r="G3" s="6"/>
      <c r="H3" s="24"/>
    </row>
    <row r="4" spans="1:8" x14ac:dyDescent="0.25">
      <c r="A4" s="12" t="s">
        <v>10</v>
      </c>
      <c r="B4" s="3">
        <v>5</v>
      </c>
      <c r="C4" s="3" t="s">
        <v>8</v>
      </c>
      <c r="D4" s="20"/>
      <c r="E4" s="2">
        <f t="shared" si="0"/>
        <v>0</v>
      </c>
      <c r="F4" s="17" t="s">
        <v>11</v>
      </c>
      <c r="G4" s="6"/>
      <c r="H4" s="24"/>
    </row>
    <row r="5" spans="1:8" ht="54.75" customHeight="1" x14ac:dyDescent="0.25">
      <c r="A5" s="4" t="s">
        <v>14</v>
      </c>
      <c r="B5" s="3">
        <v>20</v>
      </c>
      <c r="C5" s="3" t="s">
        <v>8</v>
      </c>
      <c r="D5" s="20"/>
      <c r="E5" s="2">
        <f t="shared" si="0"/>
        <v>0</v>
      </c>
      <c r="F5" s="14" t="s">
        <v>15</v>
      </c>
      <c r="G5" s="15"/>
      <c r="H5" s="24"/>
    </row>
    <row r="6" spans="1:8" ht="23.25" customHeight="1" x14ac:dyDescent="0.25">
      <c r="A6" s="4" t="s">
        <v>16</v>
      </c>
      <c r="B6" s="3">
        <v>10</v>
      </c>
      <c r="C6" s="3" t="s">
        <v>8</v>
      </c>
      <c r="D6" s="20"/>
      <c r="E6" s="2">
        <f t="shared" si="0"/>
        <v>0</v>
      </c>
      <c r="F6" s="14"/>
      <c r="G6" s="15"/>
      <c r="H6" s="24"/>
    </row>
    <row r="7" spans="1:8" ht="21.75" customHeight="1" x14ac:dyDescent="0.25">
      <c r="A7" s="4" t="s">
        <v>17</v>
      </c>
      <c r="B7" s="3">
        <v>10</v>
      </c>
      <c r="C7" s="3" t="s">
        <v>8</v>
      </c>
      <c r="D7" s="20"/>
      <c r="E7" s="2">
        <f t="shared" si="0"/>
        <v>0</v>
      </c>
      <c r="F7" s="14"/>
      <c r="G7" s="15"/>
      <c r="H7" s="24"/>
    </row>
    <row r="8" spans="1:8" ht="21.75" customHeight="1" x14ac:dyDescent="0.25">
      <c r="A8" s="4" t="s">
        <v>18</v>
      </c>
      <c r="B8" s="3">
        <v>10</v>
      </c>
      <c r="C8" s="3" t="s">
        <v>8</v>
      </c>
      <c r="D8" s="20"/>
      <c r="E8" s="2">
        <f t="shared" si="0"/>
        <v>0</v>
      </c>
      <c r="F8" s="14"/>
      <c r="G8" s="15"/>
      <c r="H8" s="24"/>
    </row>
    <row r="9" spans="1:8" ht="21.75" customHeight="1" x14ac:dyDescent="0.25">
      <c r="A9" s="4" t="s">
        <v>19</v>
      </c>
      <c r="B9" s="3">
        <v>5</v>
      </c>
      <c r="C9" s="3" t="s">
        <v>8</v>
      </c>
      <c r="D9" s="20"/>
      <c r="E9" s="2">
        <f t="shared" si="0"/>
        <v>0</v>
      </c>
      <c r="F9" s="14"/>
      <c r="G9" s="15"/>
      <c r="H9" s="24"/>
    </row>
    <row r="10" spans="1:8" x14ac:dyDescent="0.25">
      <c r="A10" s="4" t="s">
        <v>20</v>
      </c>
      <c r="B10" s="3">
        <v>20</v>
      </c>
      <c r="C10" s="3" t="s">
        <v>8</v>
      </c>
      <c r="D10" s="20"/>
      <c r="E10" s="2">
        <f t="shared" si="0"/>
        <v>0</v>
      </c>
      <c r="F10" s="5"/>
      <c r="G10" s="6"/>
      <c r="H10" s="24"/>
    </row>
    <row r="11" spans="1:8" x14ac:dyDescent="0.25">
      <c r="A11" s="4" t="s">
        <v>21</v>
      </c>
      <c r="B11" s="3">
        <v>10</v>
      </c>
      <c r="C11" s="3" t="s">
        <v>8</v>
      </c>
      <c r="D11" s="20"/>
      <c r="E11" s="2">
        <f t="shared" si="0"/>
        <v>0</v>
      </c>
      <c r="F11" s="5"/>
      <c r="G11" s="6"/>
      <c r="H11" s="24"/>
    </row>
    <row r="12" spans="1:8" x14ac:dyDescent="0.25">
      <c r="A12" s="4" t="s">
        <v>24</v>
      </c>
      <c r="B12" s="3">
        <v>20</v>
      </c>
      <c r="C12" s="3" t="s">
        <v>8</v>
      </c>
      <c r="D12" s="20"/>
      <c r="E12" s="2">
        <f t="shared" si="0"/>
        <v>0</v>
      </c>
      <c r="F12" s="5"/>
      <c r="G12" s="6"/>
      <c r="H12" s="24"/>
    </row>
    <row r="13" spans="1:8" x14ac:dyDescent="0.25">
      <c r="A13" s="4" t="s">
        <v>22</v>
      </c>
      <c r="B13" s="3">
        <v>50</v>
      </c>
      <c r="C13" s="3" t="s">
        <v>8</v>
      </c>
      <c r="D13" s="20"/>
      <c r="E13" s="2">
        <f t="shared" si="0"/>
        <v>0</v>
      </c>
      <c r="F13" s="5"/>
      <c r="G13" s="6"/>
      <c r="H13" s="24"/>
    </row>
    <row r="14" spans="1:8" x14ac:dyDescent="0.25">
      <c r="A14" s="4" t="s">
        <v>23</v>
      </c>
      <c r="B14" s="3">
        <v>50</v>
      </c>
      <c r="C14" s="3" t="s">
        <v>8</v>
      </c>
      <c r="D14" s="20"/>
      <c r="E14" s="2">
        <f t="shared" si="0"/>
        <v>0</v>
      </c>
      <c r="F14" s="5"/>
      <c r="G14" s="6"/>
      <c r="H14" s="24"/>
    </row>
    <row r="15" spans="1:8" x14ac:dyDescent="0.25">
      <c r="A15" s="18" t="s">
        <v>25</v>
      </c>
      <c r="B15" s="11">
        <v>35</v>
      </c>
      <c r="C15" s="11" t="s">
        <v>8</v>
      </c>
      <c r="D15" s="20"/>
      <c r="E15" s="2">
        <f t="shared" si="0"/>
        <v>0</v>
      </c>
      <c r="F15" s="5"/>
      <c r="G15" s="6"/>
      <c r="H15" s="24"/>
    </row>
    <row r="16" spans="1:8" x14ac:dyDescent="0.25">
      <c r="A16" s="4" t="s">
        <v>26</v>
      </c>
      <c r="B16" s="3">
        <v>200</v>
      </c>
      <c r="C16" s="3" t="s">
        <v>8</v>
      </c>
      <c r="D16" s="20"/>
      <c r="E16" s="2">
        <f t="shared" si="0"/>
        <v>0</v>
      </c>
      <c r="F16" s="5"/>
      <c r="G16" s="6"/>
      <c r="H16" s="24"/>
    </row>
    <row r="17" spans="1:8" x14ac:dyDescent="0.25">
      <c r="A17" s="18" t="s">
        <v>27</v>
      </c>
      <c r="B17" s="3">
        <v>5</v>
      </c>
      <c r="C17" s="3" t="s">
        <v>8</v>
      </c>
      <c r="D17" s="20"/>
      <c r="E17" s="2">
        <f t="shared" si="0"/>
        <v>0</v>
      </c>
      <c r="F17" s="5"/>
      <c r="G17" s="6"/>
      <c r="H17" s="24"/>
    </row>
    <row r="18" spans="1:8" x14ac:dyDescent="0.25">
      <c r="A18" s="4" t="s">
        <v>28</v>
      </c>
      <c r="B18" s="3">
        <v>300</v>
      </c>
      <c r="C18" s="3" t="s">
        <v>29</v>
      </c>
      <c r="D18" s="20"/>
      <c r="E18" s="2">
        <f t="shared" si="0"/>
        <v>0</v>
      </c>
      <c r="F18" s="5"/>
      <c r="G18" s="6"/>
      <c r="H18" s="24"/>
    </row>
    <row r="19" spans="1:8" x14ac:dyDescent="0.25">
      <c r="A19" s="18" t="s">
        <v>30</v>
      </c>
      <c r="B19" s="3">
        <v>20</v>
      </c>
      <c r="C19" s="3" t="s">
        <v>8</v>
      </c>
      <c r="D19" s="20"/>
      <c r="E19" s="2">
        <f t="shared" si="0"/>
        <v>0</v>
      </c>
      <c r="F19" s="5"/>
      <c r="G19" s="6"/>
      <c r="H19" s="24"/>
    </row>
    <row r="20" spans="1:8" x14ac:dyDescent="0.25">
      <c r="A20" s="4" t="s">
        <v>31</v>
      </c>
      <c r="B20" s="3">
        <v>10</v>
      </c>
      <c r="C20" s="3" t="s">
        <v>8</v>
      </c>
      <c r="D20" s="20"/>
      <c r="E20" s="2">
        <f t="shared" si="0"/>
        <v>0</v>
      </c>
      <c r="F20" s="5"/>
      <c r="G20" s="6"/>
      <c r="H20" s="24"/>
    </row>
    <row r="21" spans="1:8" x14ac:dyDescent="0.25">
      <c r="A21" s="18" t="s">
        <v>33</v>
      </c>
      <c r="B21" s="3">
        <v>8</v>
      </c>
      <c r="C21" s="3" t="s">
        <v>8</v>
      </c>
      <c r="D21" s="20"/>
      <c r="E21" s="2">
        <f t="shared" si="0"/>
        <v>0</v>
      </c>
      <c r="F21" s="5"/>
      <c r="G21" s="6"/>
      <c r="H21" s="24"/>
    </row>
    <row r="22" spans="1:8" x14ac:dyDescent="0.25">
      <c r="A22" s="18" t="s">
        <v>32</v>
      </c>
      <c r="B22" s="3">
        <v>8</v>
      </c>
      <c r="C22" s="3" t="s">
        <v>8</v>
      </c>
      <c r="D22" s="20"/>
      <c r="E22" s="2">
        <f t="shared" si="0"/>
        <v>0</v>
      </c>
      <c r="F22" s="5"/>
      <c r="G22" s="6"/>
      <c r="H22" s="24"/>
    </row>
    <row r="23" spans="1:8" x14ac:dyDescent="0.25">
      <c r="A23" s="18" t="s">
        <v>34</v>
      </c>
      <c r="B23" s="3">
        <v>2500</v>
      </c>
      <c r="C23" s="3" t="s">
        <v>8</v>
      </c>
      <c r="D23" s="20"/>
      <c r="E23" s="2">
        <f t="shared" si="0"/>
        <v>0</v>
      </c>
      <c r="F23" s="5"/>
      <c r="G23" s="6"/>
      <c r="H23" s="24"/>
    </row>
    <row r="24" spans="1:8" x14ac:dyDescent="0.25">
      <c r="A24" s="18" t="s">
        <v>35</v>
      </c>
      <c r="B24" s="3">
        <v>2500</v>
      </c>
      <c r="C24" s="3" t="s">
        <v>8</v>
      </c>
      <c r="D24" s="20"/>
      <c r="E24" s="2">
        <f t="shared" si="0"/>
        <v>0</v>
      </c>
      <c r="F24" s="5"/>
      <c r="G24" s="6"/>
      <c r="H24" s="24"/>
    </row>
    <row r="25" spans="1:8" ht="35.25" customHeight="1" x14ac:dyDescent="0.25">
      <c r="A25" s="19" t="s">
        <v>38</v>
      </c>
      <c r="B25" s="3">
        <v>2000</v>
      </c>
      <c r="C25" s="3" t="s">
        <v>8</v>
      </c>
      <c r="D25" s="20"/>
      <c r="E25" s="2">
        <f t="shared" si="0"/>
        <v>0</v>
      </c>
      <c r="F25" s="5"/>
      <c r="G25" s="6"/>
      <c r="H25" s="24"/>
    </row>
    <row r="26" spans="1:8" ht="25.5" x14ac:dyDescent="0.25">
      <c r="A26" s="14" t="s">
        <v>36</v>
      </c>
      <c r="B26" s="3">
        <v>1</v>
      </c>
      <c r="C26" s="3" t="s">
        <v>8</v>
      </c>
      <c r="D26" s="20"/>
      <c r="E26" s="2">
        <f t="shared" si="0"/>
        <v>0</v>
      </c>
      <c r="F26" s="14" t="s">
        <v>37</v>
      </c>
      <c r="G26" s="6"/>
      <c r="H26" s="24"/>
    </row>
    <row r="27" spans="1:8" x14ac:dyDescent="0.25">
      <c r="B27" s="16"/>
      <c r="C27" s="16"/>
      <c r="D27" s="9"/>
      <c r="E27" s="9">
        <f>SUM(E2:E26)</f>
        <v>0</v>
      </c>
    </row>
    <row r="28" spans="1:8" x14ac:dyDescent="0.25">
      <c r="B28" s="16"/>
      <c r="C28" s="16"/>
      <c r="D28" s="9"/>
      <c r="E28" s="9"/>
    </row>
    <row r="29" spans="1:8" x14ac:dyDescent="0.25">
      <c r="B29" s="16"/>
      <c r="C29" s="16"/>
      <c r="D29" s="9"/>
      <c r="E29" s="9"/>
    </row>
    <row r="30" spans="1:8" x14ac:dyDescent="0.25">
      <c r="B30" s="16"/>
      <c r="C30" s="16"/>
      <c r="D30" s="9"/>
      <c r="E30" s="9"/>
    </row>
    <row r="33" spans="1:5" x14ac:dyDescent="0.25">
      <c r="A33" s="25" t="s">
        <v>39</v>
      </c>
      <c r="C33" s="22"/>
    </row>
    <row r="34" spans="1:5" x14ac:dyDescent="0.25">
      <c r="C34" s="22"/>
      <c r="D34" s="1"/>
      <c r="E34" s="1"/>
    </row>
    <row r="35" spans="1:5" x14ac:dyDescent="0.25">
      <c r="A35" s="21" t="s">
        <v>40</v>
      </c>
      <c r="B35" s="27" t="s">
        <v>41</v>
      </c>
      <c r="C35" s="28"/>
      <c r="D35" s="26"/>
    </row>
    <row r="36" spans="1:5" x14ac:dyDescent="0.25">
      <c r="C36" s="22"/>
    </row>
    <row r="37" spans="1:5" x14ac:dyDescent="0.25">
      <c r="A37" s="21" t="s">
        <v>42</v>
      </c>
      <c r="B37" s="27" t="s">
        <v>41</v>
      </c>
      <c r="C37" s="28"/>
      <c r="D37" s="26"/>
    </row>
  </sheetData>
  <mergeCells count="2">
    <mergeCell ref="B35:C35"/>
    <mergeCell ref="B37:C37"/>
  </mergeCells>
  <phoneticPr fontId="5" type="noConversion"/>
  <conditionalFormatting sqref="A33">
    <cfRule type="duplicateValues" dxfId="2" priority="3"/>
  </conditionalFormatting>
  <conditionalFormatting sqref="A33:A37">
    <cfRule type="duplicateValues" dxfId="1" priority="1"/>
    <cfRule type="duplicateValues" dxfId="0" priority="2"/>
  </conditionalFormatting>
  <pageMargins left="0.7" right="0.7" top="0.75" bottom="0.75" header="0.3" footer="0.3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 elektromateriál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cp:lastPrinted>2023-10-13T07:27:17Z</cp:lastPrinted>
  <dcterms:created xsi:type="dcterms:W3CDTF">2023-10-05T12:45:08Z</dcterms:created>
  <dcterms:modified xsi:type="dcterms:W3CDTF">2024-03-20T13:40:56Z</dcterms:modified>
</cp:coreProperties>
</file>