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72  Šariš\1-3272-DNS-2024\Súťažné podklady\"/>
    </mc:Choice>
  </mc:AlternateContent>
  <bookViews>
    <workbookView xWindow="0" yWindow="0" windowWidth="28515" windowHeight="11460"/>
  </bookViews>
  <sheets>
    <sheet name="rezkovanie a škôlkovanie" sheetId="4" r:id="rId1"/>
  </sheets>
  <definedNames>
    <definedName name="_xlnm._FilterDatabase" localSheetId="0" hidden="1">'rezkovanie a škôlkovanie'!$A$8:$J$11</definedName>
  </definedNames>
  <calcPr calcId="162913"/>
</workbook>
</file>

<file path=xl/calcChain.xml><?xml version="1.0" encoding="utf-8"?>
<calcChain xmlns="http://schemas.openxmlformats.org/spreadsheetml/2006/main">
  <c r="J16" i="4" l="1"/>
  <c r="J15" i="4" l="1"/>
  <c r="I15" i="4"/>
  <c r="J14" i="4"/>
  <c r="I14" i="4"/>
  <c r="J13" i="4"/>
  <c r="I13" i="4"/>
  <c r="J12" i="4"/>
  <c r="I12" i="4"/>
  <c r="J11" i="4"/>
  <c r="I11" i="4"/>
  <c r="J10" i="4"/>
  <c r="I10" i="4"/>
  <c r="J9" i="4" l="1"/>
  <c r="I9" i="4"/>
  <c r="I16" i="4" s="1"/>
</calcChain>
</file>

<file path=xl/sharedStrings.xml><?xml version="1.0" encoding="utf-8"?>
<sst xmlns="http://schemas.openxmlformats.org/spreadsheetml/2006/main" count="46" uniqueCount="34">
  <si>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</si>
  <si>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</si>
  <si>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</si>
  <si>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</si>
  <si>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</si>
  <si>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</si>
  <si>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</si>
  <si>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</si>
  <si>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</si>
  <si>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</si>
  <si>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</si>
  <si>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</si>
  <si>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</si>
  <si>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</si>
  <si>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</si>
  <si>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Názov predmetu zákazky: Pestovateľská činnosť v  škôlkárskom stredisku ŠARIŠ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</si>
  <si>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</si>
  <si>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</si>
  <si>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hod</t>
  </si>
  <si>
    <t>Vyzdvihovanie voľnokorenných sadeníc bez počítania a triedenia</t>
  </si>
  <si>
    <t>Prevoz, nakladanie a expedícia sadeníc</t>
  </si>
  <si>
    <t>Príloha č. 3 k Zmluve o dodaní služieb č. 1/3272/2024/VT</t>
  </si>
  <si>
    <t>4.2.3</t>
  </si>
  <si>
    <t>Zakladanie rezkov topoľov a vŕb do pôdy.</t>
  </si>
  <si>
    <t>Sadenie rezkov na voľnej ploche</t>
  </si>
  <si>
    <t>tis. ks</t>
  </si>
  <si>
    <t>4.2.18</t>
  </si>
  <si>
    <t>Samostatná obsluha (operátor) prídavných zariadení, náročných na odborné znalosti a presnosť, napr. škôlkovací stroj Egedal.</t>
  </si>
  <si>
    <t>Škôlkovanie semenáčikov na záhony mechanizovane (ár, tis.ks)</t>
  </si>
  <si>
    <t>Manipulácia s vyzdvihnutými sadenicami(ošetrenie koreňov, prevoz, krátkodob.skladovanie)</t>
  </si>
  <si>
    <t>4.2.12.</t>
  </si>
  <si>
    <t>Stavba konštrukcií fóliovníkov, zakladanie fólie, vrátane zvárania a lepenia spojov, naťahovanie ochranných sietí, zakladanie snehových jám a pod.. Práce pri zriaďovaní, obsluhe a údržbe prevádzkových zariadení.</t>
  </si>
  <si>
    <t>Príprava namiešanie farieb, maľovanie sklenných výplní na skleníku, istenie pri prácach vo výškach, vyčistenie a uloženie maliarských pomôcok.</t>
  </si>
  <si>
    <t>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</si>
</sst>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0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49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8" fillId="0" borderId="0" xfId="0" applyFont="1" applyBorder="1"/>
    <xf numFmtId="4" fontId="12" fillId="0" borderId="0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wrapText="1"/>
    </xf>
    <xf numFmtId="0" fontId="12" fillId="5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 applyProtection="1">
      <alignment horizontal="center" vertical="center"/>
      <protection locked="0"/>
    </xf>
    <xf numFmtId="3" fontId="12" fillId="5" borderId="1" xfId="0" applyNumberFormat="1" applyFont="1" applyFill="1" applyBorder="1" applyAlignment="1">
      <alignment horizontal="center" vertical="center" wrapText="1"/>
    </xf>
    <xf numFmtId="4" fontId="12" fillId="5" borderId="4" xfId="0" applyNumberFormat="1" applyFont="1" applyFill="1" applyBorder="1" applyAlignment="1">
      <alignment horizontal="center" vertical="center" wrapText="1"/>
    </xf>
    <xf numFmtId="3" fontId="8" fillId="5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49" fontId="12" fillId="0" borderId="5" xfId="0" applyNumberFormat="1" applyFont="1" applyFill="1" applyBorder="1" applyAlignment="1">
      <alignment vertical="center" wrapText="1"/>
    </xf>
    <xf numFmtId="0" fontId="12" fillId="0" borderId="5" xfId="0" applyFont="1" applyFill="1" applyBorder="1" applyAlignment="1">
      <alignment wrapText="1"/>
    </xf>
    <xf numFmtId="0" fontId="10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wrapText="1"/>
    </xf>
    <xf numFmtId="0" fontId="10" fillId="0" borderId="1" xfId="0" applyFont="1" applyFill="1" applyBorder="1"/>
    <xf numFmtId="4" fontId="10" fillId="0" borderId="1" xfId="0" applyNumberFormat="1" applyFont="1" applyBorder="1"/>
    <xf numFmtId="4" fontId="10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zoomScale="80" zoomScaleNormal="80" workbookViewId="0">
      <selection activeCell="J15" sqref="J15"/>
    </sheetView>
  </sheetViews>
  <sheetFormatPr defaultColWidth="9.140625" defaultRowHeight="15.75" x14ac:dyDescent="0.25"/>
  <cols>
    <col min="1" max="1" width="10" style="14" customWidth="1"/>
    <col min="2" max="2" width="52" style="18" customWidth="1"/>
    <col min="3" max="3" width="12.7109375" style="32" customWidth="1"/>
    <col min="4" max="4" width="41.5703125" style="18" customWidth="1"/>
    <col min="5" max="6" width="13.140625" style="32" customWidth="1"/>
    <col min="7" max="7" width="16.28515625" style="15" customWidth="1"/>
    <col min="8" max="8" width="16.28515625" style="31" customWidth="1"/>
    <col min="9" max="10" width="22.140625" style="31" customWidth="1"/>
    <col min="11" max="16384" width="9.140625" style="13"/>
  </cols>
  <sheetData>
    <row r="1" spans="1:12" s="3" customFormat="1" x14ac:dyDescent="0.25">
      <c r="A1" s="27" t="s">
        <v>21</v>
      </c>
      <c r="B1" s="20"/>
      <c r="D1" s="16"/>
      <c r="E1" s="7"/>
      <c r="F1" s="7"/>
      <c r="G1" s="37"/>
    </row>
    <row r="2" spans="1:12" s="3" customFormat="1" x14ac:dyDescent="0.25">
      <c r="B2" s="20"/>
      <c r="D2" s="16"/>
      <c r="E2" s="7"/>
      <c r="F2" s="7"/>
      <c r="G2" s="37" t="s">
        <v>13</v>
      </c>
    </row>
    <row r="3" spans="1:12" s="2" customFormat="1" x14ac:dyDescent="0.25">
      <c r="A3" s="4" t="s">
        <v>15</v>
      </c>
      <c r="B3" s="21"/>
      <c r="C3" s="4"/>
      <c r="D3" s="17"/>
      <c r="E3" s="5"/>
      <c r="F3" s="5"/>
      <c r="G3" s="37" t="s">
        <v>14</v>
      </c>
      <c r="H3" s="3"/>
      <c r="I3" s="3"/>
      <c r="J3" s="3"/>
    </row>
    <row r="4" spans="1:12" s="1" customFormat="1" x14ac:dyDescent="0.25">
      <c r="A4" s="4"/>
      <c r="B4" s="21"/>
      <c r="C4" s="4"/>
      <c r="D4" s="35"/>
      <c r="E4" s="5"/>
      <c r="F4" s="5"/>
      <c r="G4" s="37"/>
      <c r="H4" s="3"/>
      <c r="I4" s="3"/>
      <c r="J4" s="3"/>
    </row>
    <row r="5" spans="1:12" s="2" customFormat="1" x14ac:dyDescent="0.25">
      <c r="A5" s="6"/>
      <c r="B5" s="21"/>
      <c r="C5" s="4"/>
      <c r="D5" s="17"/>
      <c r="E5" s="59"/>
      <c r="F5" s="59"/>
      <c r="G5" s="59"/>
      <c r="H5" s="34"/>
      <c r="I5" s="25"/>
      <c r="J5" s="26"/>
    </row>
    <row r="6" spans="1:12" ht="78.75" x14ac:dyDescent="0.25">
      <c r="A6" s="11" t="s">
        <v>8</v>
      </c>
      <c r="B6" s="11" t="s">
        <v>9</v>
      </c>
      <c r="C6" s="12" t="s">
        <v>10</v>
      </c>
      <c r="D6" s="28" t="s">
        <v>0</v>
      </c>
      <c r="E6" s="23" t="s">
        <v>1</v>
      </c>
      <c r="F6" s="23" t="s">
        <v>3</v>
      </c>
      <c r="G6" s="8" t="s">
        <v>2</v>
      </c>
      <c r="H6" s="24" t="s">
        <v>12</v>
      </c>
      <c r="I6" s="24" t="s">
        <v>4</v>
      </c>
      <c r="J6" s="24" t="s">
        <v>11</v>
      </c>
    </row>
    <row r="7" spans="1:12" x14ac:dyDescent="0.25">
      <c r="A7" s="9">
        <v>4</v>
      </c>
      <c r="B7" s="19" t="s">
        <v>5</v>
      </c>
      <c r="C7" s="10"/>
      <c r="D7" s="29"/>
      <c r="E7" s="30"/>
      <c r="F7" s="30"/>
      <c r="G7" s="22"/>
      <c r="H7" s="33"/>
      <c r="I7" s="33"/>
      <c r="J7" s="33"/>
    </row>
    <row r="8" spans="1:12" x14ac:dyDescent="0.25">
      <c r="A8" s="9" t="s">
        <v>6</v>
      </c>
      <c r="B8" s="19" t="s">
        <v>7</v>
      </c>
      <c r="C8" s="10"/>
      <c r="D8" s="29"/>
      <c r="E8" s="30"/>
      <c r="F8" s="30"/>
      <c r="G8" s="22"/>
      <c r="H8" s="33"/>
      <c r="I8" s="33"/>
      <c r="J8" s="45"/>
    </row>
    <row r="9" spans="1:12" ht="76.5" customHeight="1" x14ac:dyDescent="0.25">
      <c r="A9" s="39" t="s">
        <v>16</v>
      </c>
      <c r="B9" s="40" t="s">
        <v>17</v>
      </c>
      <c r="C9" s="50">
        <v>3</v>
      </c>
      <c r="D9" s="40" t="s">
        <v>19</v>
      </c>
      <c r="E9" s="44" t="s">
        <v>18</v>
      </c>
      <c r="F9" s="47">
        <v>331</v>
      </c>
      <c r="G9" s="46"/>
      <c r="H9" s="48">
        <v>8.6999999999999993</v>
      </c>
      <c r="I9" s="51">
        <f t="shared" ref="I9" si="0">F9*H9</f>
        <v>2879.7</v>
      </c>
      <c r="J9" s="51">
        <f>F9*G9</f>
        <v>0</v>
      </c>
      <c r="K9" s="42"/>
      <c r="L9" s="42"/>
    </row>
    <row r="10" spans="1:12" ht="76.5" customHeight="1" x14ac:dyDescent="0.25">
      <c r="A10" s="39" t="s">
        <v>16</v>
      </c>
      <c r="B10" s="43" t="s">
        <v>17</v>
      </c>
      <c r="C10" s="50">
        <v>3</v>
      </c>
      <c r="D10" s="40" t="s">
        <v>20</v>
      </c>
      <c r="E10" s="44" t="s">
        <v>18</v>
      </c>
      <c r="F10" s="47">
        <v>46</v>
      </c>
      <c r="G10" s="46"/>
      <c r="H10" s="48">
        <v>8.6999999999999993</v>
      </c>
      <c r="I10" s="51">
        <f t="shared" ref="I10:I15" si="1">F10*H10</f>
        <v>400.2</v>
      </c>
      <c r="J10" s="51">
        <f t="shared" ref="J10:J15" si="2">F10*G10</f>
        <v>0</v>
      </c>
      <c r="K10" s="42"/>
      <c r="L10" s="42"/>
    </row>
    <row r="11" spans="1:12" x14ac:dyDescent="0.25">
      <c r="A11" s="39" t="s">
        <v>22</v>
      </c>
      <c r="B11" s="40" t="s">
        <v>23</v>
      </c>
      <c r="C11" s="50">
        <v>2</v>
      </c>
      <c r="D11" s="40" t="s">
        <v>24</v>
      </c>
      <c r="E11" s="44" t="s">
        <v>25</v>
      </c>
      <c r="F11" s="47">
        <v>50</v>
      </c>
      <c r="G11" s="46"/>
      <c r="H11" s="48">
        <v>12.04</v>
      </c>
      <c r="I11" s="51">
        <f t="shared" si="1"/>
        <v>602</v>
      </c>
      <c r="J11" s="51">
        <f t="shared" si="2"/>
        <v>0</v>
      </c>
      <c r="K11" s="41"/>
      <c r="L11" s="41"/>
    </row>
    <row r="12" spans="1:12" ht="39" x14ac:dyDescent="0.25">
      <c r="A12" s="39" t="s">
        <v>26</v>
      </c>
      <c r="B12" s="43" t="s">
        <v>27</v>
      </c>
      <c r="C12" s="50">
        <v>4</v>
      </c>
      <c r="D12" s="40" t="s">
        <v>28</v>
      </c>
      <c r="E12" s="44" t="s">
        <v>25</v>
      </c>
      <c r="F12" s="47">
        <v>500</v>
      </c>
      <c r="G12" s="46"/>
      <c r="H12" s="48">
        <v>7.952</v>
      </c>
      <c r="I12" s="51">
        <f t="shared" si="1"/>
        <v>3976</v>
      </c>
      <c r="J12" s="51">
        <f t="shared" si="2"/>
        <v>0</v>
      </c>
    </row>
    <row r="13" spans="1:12" ht="64.5" x14ac:dyDescent="0.25">
      <c r="A13" s="52" t="s">
        <v>16</v>
      </c>
      <c r="B13" s="53" t="s">
        <v>17</v>
      </c>
      <c r="C13" s="50">
        <v>3</v>
      </c>
      <c r="D13" s="40" t="s">
        <v>29</v>
      </c>
      <c r="E13" s="44" t="s">
        <v>18</v>
      </c>
      <c r="F13" s="47">
        <v>150</v>
      </c>
      <c r="G13" s="46"/>
      <c r="H13" s="48">
        <v>8.6999999999999993</v>
      </c>
      <c r="I13" s="51">
        <f t="shared" si="1"/>
        <v>1305</v>
      </c>
      <c r="J13" s="51">
        <f t="shared" si="2"/>
        <v>0</v>
      </c>
    </row>
    <row r="14" spans="1:12" ht="63.75" x14ac:dyDescent="0.25">
      <c r="A14" s="39" t="s">
        <v>16</v>
      </c>
      <c r="B14" s="40" t="s">
        <v>17</v>
      </c>
      <c r="C14" s="50">
        <v>3</v>
      </c>
      <c r="D14" s="40" t="s">
        <v>20</v>
      </c>
      <c r="E14" s="44" t="s">
        <v>18</v>
      </c>
      <c r="F14" s="49">
        <v>240</v>
      </c>
      <c r="G14" s="38"/>
      <c r="H14" s="48">
        <v>8.6999999999999993</v>
      </c>
      <c r="I14" s="51">
        <f t="shared" si="1"/>
        <v>2088</v>
      </c>
      <c r="J14" s="51">
        <f t="shared" si="2"/>
        <v>0</v>
      </c>
    </row>
    <row r="15" spans="1:12" ht="51" x14ac:dyDescent="0.25">
      <c r="A15" s="39" t="s">
        <v>30</v>
      </c>
      <c r="B15" s="40" t="s">
        <v>31</v>
      </c>
      <c r="C15" s="50">
        <v>3</v>
      </c>
      <c r="D15" s="40" t="s">
        <v>32</v>
      </c>
      <c r="E15" s="44" t="s">
        <v>18</v>
      </c>
      <c r="F15" s="49">
        <v>120</v>
      </c>
      <c r="G15" s="38"/>
      <c r="H15" s="48">
        <v>8.6999999999999993</v>
      </c>
      <c r="I15" s="51">
        <f t="shared" si="1"/>
        <v>1044</v>
      </c>
      <c r="J15" s="51">
        <f t="shared" si="2"/>
        <v>0</v>
      </c>
    </row>
    <row r="16" spans="1:12" x14ac:dyDescent="0.25">
      <c r="A16" s="54"/>
      <c r="B16" s="55" t="s">
        <v>33</v>
      </c>
      <c r="C16" s="56"/>
      <c r="D16" s="55"/>
      <c r="E16" s="56"/>
      <c r="F16" s="56"/>
      <c r="G16" s="57"/>
      <c r="H16" s="58"/>
      <c r="I16" s="58">
        <f>SUM(I9:I15)</f>
        <v>12294.9</v>
      </c>
      <c r="J16" s="58">
        <f>SUM(J9:J15)</f>
        <v>0</v>
      </c>
    </row>
    <row r="18" spans="2:2" x14ac:dyDescent="0.25">
      <c r="B18" s="36"/>
    </row>
    <row r="19" spans="2:2" x14ac:dyDescent="0.25">
      <c r="B19" s="36"/>
    </row>
  </sheetData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rezkovanie a škôlkovanie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2019-01-09T13:01:54Z</cp:lastPrinted>
  <dcterms:created xsi:type="dcterms:W3CDTF">2012-03-14T10:26:47Z</dcterms:created>
  <dcterms:modified xsi:type="dcterms:W3CDTF">2024-03-27T08:39:53Z</dcterms:modified>
</cp:coreProperties>
</file>