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4_2023 Perikárna záplata\02. Príprava\05. PTK\01.02 Odoslanie PTK II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3'!$A$1:$Q$22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K10" i="1"/>
  <c r="L10" i="1" s="1"/>
  <c r="N10" i="1" s="1"/>
  <c r="K11" i="1"/>
  <c r="L11" i="1" s="1"/>
  <c r="N11" i="1" s="1"/>
  <c r="K12" i="1"/>
  <c r="L12" i="1" s="1"/>
  <c r="N12" i="1" s="1"/>
  <c r="K13" i="1"/>
  <c r="L13" i="1" s="1"/>
  <c r="N13" i="1" s="1"/>
  <c r="M9" i="1"/>
  <c r="K9" i="1"/>
  <c r="L9" i="1" s="1"/>
  <c r="N9" i="1" s="1"/>
  <c r="N14" i="1" l="1"/>
  <c r="M14" i="1"/>
</calcChain>
</file>

<file path=xl/sharedStrings.xml><?xml version="1.0" encoding="utf-8"?>
<sst xmlns="http://schemas.openxmlformats.org/spreadsheetml/2006/main" count="52" uniqueCount="41">
  <si>
    <t>Dňa:</t>
  </si>
  <si>
    <t>V:</t>
  </si>
  <si>
    <t>ks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</si>
  <si>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</si>
  <si>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</si>
  <si>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</si>
  <si>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</si>
  <si>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</si>
  <si>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</si>
  <si>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</si>
  <si>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</si>
  <si>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</si>
  <si>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</si>
  <si>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</si>
  <si>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</si>
  <si>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</si>
  <si>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</si>
  <si>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</si>
  <si>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</si>
  <si>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</si>
  <si>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</si>
  <si>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</si>
  <si>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</si>
  <si>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</si>
  <si>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</si>
  <si>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</si>
  <si>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</si>
  <si>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</si>
  <si>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</si>
  <si>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</si>
  <si>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</si>
  <si>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</si>
  <si>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>Celková cena za prdpokladaný počet MJ v EUR</t>
  </si>
  <si>
    <t>Perikardiálna záplata s konským perikardom, veľkosť 5x5 cm</t>
  </si>
  <si>
    <t>Perikardiálna záplata s konským perikardom, veľkosť 8x4 cm</t>
  </si>
  <si>
    <t>Perikardiálna záplata s konským perikardom</t>
  </si>
  <si>
    <t xml:space="preserve">Jednotková cena
v EUR s DPH
</t>
  </si>
  <si>
    <t xml:space="preserve">Predpokladaný počet MJ na 36 mesiacov
počet MJ </t>
  </si>
  <si>
    <t>Perikardiálna záplata s konským perikardom, veľkosť 10x5 cm</t>
  </si>
  <si>
    <t>Perikardiálna záplata s konským perikardom, veľkosť 8x8 cm</t>
  </si>
  <si>
    <t>Perikardiálna záplata s konským perikardom, veľkosť 10x10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</si>
</sst>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top" wrapText="1"/>
    </xf>
    <xf numFmtId="9" fontId="4" fillId="2" borderId="19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7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1" fontId="9" fillId="5" borderId="3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wrapText="1"/>
    </xf>
    <xf numFmtId="0" fontId="3" fillId="0" borderId="24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0" xfId="0" applyNumberFormat="1" applyFont="1" applyFill="1" applyBorder="1" applyAlignment="1">
      <alignment horizontal="center" vertical="top" wrapText="1"/>
    </xf>
    <xf numFmtId="1" fontId="9" fillId="5" borderId="18" xfId="0" applyNumberFormat="1" applyFont="1" applyFill="1" applyBorder="1" applyAlignment="1">
      <alignment horizontal="center" vertical="top" wrapText="1"/>
    </xf>
    <xf numFmtId="164" fontId="3" fillId="2" borderId="25" xfId="0" applyNumberFormat="1" applyFont="1" applyFill="1" applyBorder="1" applyAlignment="1">
      <alignment horizontal="center" vertical="top" wrapText="1"/>
    </xf>
    <xf numFmtId="9" fontId="3" fillId="2" borderId="25" xfId="0" applyNumberFormat="1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164" fontId="3" fillId="2" borderId="27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1" fontId="9" fillId="5" borderId="35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5" fontId="7" fillId="4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37" xfId="0" applyFont="1" applyFill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5" fontId="7" fillId="0" borderId="8" xfId="0" applyNumberFormat="1" applyFont="1" applyFill="1" applyBorder="1" applyAlignment="1">
      <alignment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9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4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3" fontId="2" fillId="0" borderId="3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2"/>
  <sheetViews>
    <sheetView showGridLines="0" tabSelected="1" zoomScaleNormal="100" workbookViewId="0">
      <selection activeCell="M28" sqref="M28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7" customFormat="1" x14ac:dyDescent="0.25">
      <c r="A2" s="17"/>
      <c r="B2" s="17"/>
      <c r="C2" s="16"/>
      <c r="D2" s="16"/>
      <c r="E2" s="16"/>
      <c r="F2" s="16"/>
      <c r="G2" s="16"/>
      <c r="H2" s="16"/>
      <c r="I2" s="13"/>
      <c r="J2" s="15"/>
      <c r="K2" s="14"/>
      <c r="L2" s="3"/>
      <c r="M2" s="13"/>
      <c r="N2" s="3"/>
    </row>
    <row r="3" spans="1:14" s="7" customFormat="1" ht="15" customHeight="1" x14ac:dyDescent="0.2">
      <c r="A3" s="58" t="s">
        <v>25</v>
      </c>
      <c r="B3" s="58"/>
      <c r="C3" s="16"/>
      <c r="D3" s="16"/>
      <c r="E3" s="16"/>
      <c r="F3" s="16"/>
      <c r="G3" s="16"/>
      <c r="H3" s="16"/>
      <c r="I3" s="13"/>
      <c r="J3" s="15"/>
      <c r="K3" s="14"/>
      <c r="L3" s="3"/>
      <c r="M3" s="13"/>
      <c r="N3" s="3"/>
    </row>
    <row r="4" spans="1:14" s="7" customFormat="1" ht="21" customHeight="1" x14ac:dyDescent="0.25">
      <c r="A4" s="59" t="s">
        <v>35</v>
      </c>
      <c r="B4" s="60"/>
      <c r="C4" s="16"/>
      <c r="D4" s="16"/>
      <c r="E4" s="16"/>
      <c r="F4" s="16"/>
      <c r="G4" s="16"/>
      <c r="H4" s="16"/>
      <c r="I4" s="13"/>
      <c r="J4" s="15"/>
      <c r="K4" s="14"/>
      <c r="L4" s="3"/>
      <c r="M4" s="13"/>
      <c r="N4" s="3"/>
    </row>
    <row r="5" spans="1:14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3"/>
      <c r="J5" s="15"/>
      <c r="K5" s="14"/>
      <c r="L5" s="3"/>
      <c r="M5" s="13"/>
      <c r="N5" s="3"/>
    </row>
    <row r="6" spans="1:14" s="12" customFormat="1" ht="36" customHeight="1" x14ac:dyDescent="0.25">
      <c r="A6" s="34" t="s">
        <v>10</v>
      </c>
      <c r="B6" s="40" t="s">
        <v>9</v>
      </c>
      <c r="C6" s="36" t="s">
        <v>8</v>
      </c>
      <c r="D6" s="73" t="s">
        <v>37</v>
      </c>
      <c r="E6" s="54" t="s">
        <v>7</v>
      </c>
      <c r="F6" s="28" t="s">
        <v>6</v>
      </c>
      <c r="G6" s="28" t="s">
        <v>5</v>
      </c>
      <c r="H6" s="29" t="s">
        <v>4</v>
      </c>
      <c r="I6" s="81" t="s">
        <v>14</v>
      </c>
      <c r="J6" s="82"/>
      <c r="K6" s="83"/>
      <c r="L6" s="50" t="s">
        <v>36</v>
      </c>
      <c r="M6" s="81" t="s">
        <v>32</v>
      </c>
      <c r="N6" s="84"/>
    </row>
    <row r="7" spans="1:14" s="12" customFormat="1" ht="23.25" customHeight="1" x14ac:dyDescent="0.25">
      <c r="A7" s="35"/>
      <c r="B7" s="41"/>
      <c r="C7" s="37"/>
      <c r="D7" s="41"/>
      <c r="E7" s="53"/>
      <c r="F7" s="30"/>
      <c r="G7" s="30"/>
      <c r="H7" s="31"/>
      <c r="I7" s="51" t="s">
        <v>11</v>
      </c>
      <c r="J7" s="49" t="s">
        <v>13</v>
      </c>
      <c r="K7" s="48" t="s">
        <v>24</v>
      </c>
      <c r="L7" s="48" t="s">
        <v>12</v>
      </c>
      <c r="M7" s="51" t="s">
        <v>11</v>
      </c>
      <c r="N7" s="52" t="s">
        <v>12</v>
      </c>
    </row>
    <row r="8" spans="1:14" s="12" customFormat="1" x14ac:dyDescent="0.25">
      <c r="A8" s="38" t="s">
        <v>3</v>
      </c>
      <c r="B8" s="39" t="s">
        <v>15</v>
      </c>
      <c r="C8" s="32" t="s">
        <v>16</v>
      </c>
      <c r="D8" s="39" t="s">
        <v>17</v>
      </c>
      <c r="E8" s="55" t="s">
        <v>18</v>
      </c>
      <c r="F8" s="33" t="s">
        <v>19</v>
      </c>
      <c r="G8" s="33" t="s">
        <v>20</v>
      </c>
      <c r="H8" s="33" t="s">
        <v>21</v>
      </c>
      <c r="I8" s="45" t="s">
        <v>22</v>
      </c>
      <c r="J8" s="45" t="s">
        <v>23</v>
      </c>
      <c r="K8" s="45"/>
      <c r="L8" s="45"/>
      <c r="M8" s="46"/>
      <c r="N8" s="47"/>
    </row>
    <row r="9" spans="1:14" s="7" customFormat="1" ht="30" customHeight="1" x14ac:dyDescent="0.25">
      <c r="A9" s="62" t="s">
        <v>3</v>
      </c>
      <c r="B9" s="66" t="s">
        <v>33</v>
      </c>
      <c r="C9" s="18" t="s">
        <v>2</v>
      </c>
      <c r="D9" s="71">
        <v>6</v>
      </c>
      <c r="E9" s="20"/>
      <c r="F9" s="21"/>
      <c r="G9" s="21"/>
      <c r="H9" s="21"/>
      <c r="I9" s="22"/>
      <c r="J9" s="23"/>
      <c r="K9" s="22">
        <f>I9*J9</f>
        <v>0</v>
      </c>
      <c r="L9" s="22">
        <f>I9+K9</f>
        <v>0</v>
      </c>
      <c r="M9" s="22">
        <f>I9*D9</f>
        <v>0</v>
      </c>
      <c r="N9" s="24">
        <f>L9*D9</f>
        <v>0</v>
      </c>
    </row>
    <row r="10" spans="1:14" s="7" customFormat="1" ht="30" customHeight="1" x14ac:dyDescent="0.25">
      <c r="A10" s="70" t="s">
        <v>15</v>
      </c>
      <c r="B10" s="66" t="s">
        <v>38</v>
      </c>
      <c r="C10" s="18" t="s">
        <v>2</v>
      </c>
      <c r="D10" s="72">
        <v>10</v>
      </c>
      <c r="E10" s="67"/>
      <c r="F10" s="68"/>
      <c r="G10" s="68"/>
      <c r="H10" s="68"/>
      <c r="I10" s="69"/>
      <c r="J10" s="23"/>
      <c r="K10" s="22">
        <f t="shared" ref="K10:K13" si="0">I10*J10</f>
        <v>0</v>
      </c>
      <c r="L10" s="22">
        <f t="shared" ref="L10:L13" si="1">I10+K10</f>
        <v>0</v>
      </c>
      <c r="M10" s="22">
        <f t="shared" ref="M10:M13" si="2">I10*D10</f>
        <v>0</v>
      </c>
      <c r="N10" s="24">
        <f t="shared" ref="N10:N13" si="3">L10*D10</f>
        <v>0</v>
      </c>
    </row>
    <row r="11" spans="1:14" s="7" customFormat="1" ht="30" customHeight="1" x14ac:dyDescent="0.25">
      <c r="A11" s="70" t="s">
        <v>16</v>
      </c>
      <c r="B11" s="66" t="s">
        <v>34</v>
      </c>
      <c r="C11" s="18" t="s">
        <v>2</v>
      </c>
      <c r="D11" s="72">
        <v>9</v>
      </c>
      <c r="E11" s="67"/>
      <c r="F11" s="68"/>
      <c r="G11" s="68"/>
      <c r="H11" s="68"/>
      <c r="I11" s="69"/>
      <c r="J11" s="23"/>
      <c r="K11" s="22">
        <f t="shared" si="0"/>
        <v>0</v>
      </c>
      <c r="L11" s="22">
        <f t="shared" si="1"/>
        <v>0</v>
      </c>
      <c r="M11" s="22">
        <f t="shared" si="2"/>
        <v>0</v>
      </c>
      <c r="N11" s="24">
        <f t="shared" si="3"/>
        <v>0</v>
      </c>
    </row>
    <row r="12" spans="1:14" s="7" customFormat="1" ht="30" customHeight="1" x14ac:dyDescent="0.25">
      <c r="A12" s="70" t="s">
        <v>17</v>
      </c>
      <c r="B12" s="66" t="s">
        <v>39</v>
      </c>
      <c r="C12" s="18" t="s">
        <v>2</v>
      </c>
      <c r="D12" s="85">
        <v>10</v>
      </c>
      <c r="E12" s="67"/>
      <c r="F12" s="68"/>
      <c r="G12" s="68"/>
      <c r="H12" s="68"/>
      <c r="I12" s="69"/>
      <c r="J12" s="23"/>
      <c r="K12" s="22">
        <f t="shared" si="0"/>
        <v>0</v>
      </c>
      <c r="L12" s="22">
        <f t="shared" si="1"/>
        <v>0</v>
      </c>
      <c r="M12" s="22">
        <f t="shared" si="2"/>
        <v>0</v>
      </c>
      <c r="N12" s="24">
        <f t="shared" si="3"/>
        <v>0</v>
      </c>
    </row>
    <row r="13" spans="1:14" s="7" customFormat="1" ht="30" customHeight="1" thickBot="1" x14ac:dyDescent="0.3">
      <c r="A13" s="63" t="s">
        <v>18</v>
      </c>
      <c r="B13" s="61" t="s">
        <v>40</v>
      </c>
      <c r="C13" s="19" t="s">
        <v>2</v>
      </c>
      <c r="D13" s="86">
        <v>10</v>
      </c>
      <c r="E13" s="25"/>
      <c r="F13" s="26"/>
      <c r="G13" s="26"/>
      <c r="H13" s="26"/>
      <c r="I13" s="27"/>
      <c r="J13" s="65"/>
      <c r="K13" s="27">
        <f t="shared" si="0"/>
        <v>0</v>
      </c>
      <c r="L13" s="27">
        <f t="shared" si="1"/>
        <v>0</v>
      </c>
      <c r="M13" s="22">
        <f t="shared" si="2"/>
        <v>0</v>
      </c>
      <c r="N13" s="24">
        <f t="shared" si="3"/>
        <v>0</v>
      </c>
    </row>
    <row r="14" spans="1:14" ht="27.75" customHeight="1" thickBot="1" x14ac:dyDescent="0.25">
      <c r="K14" s="75" t="s">
        <v>30</v>
      </c>
      <c r="L14" s="76"/>
      <c r="M14" s="64">
        <f>SUM(M9:M13)</f>
        <v>0</v>
      </c>
      <c r="N14" s="57">
        <f>SUM(N9:N13)</f>
        <v>0</v>
      </c>
    </row>
    <row r="15" spans="1:14" ht="21" customHeight="1" x14ac:dyDescent="0.2">
      <c r="K15" s="74"/>
      <c r="L15" s="74"/>
      <c r="M15" s="87"/>
      <c r="N15" s="87"/>
    </row>
    <row r="17" spans="2:8" ht="8.25" customHeight="1" x14ac:dyDescent="0.2"/>
    <row r="18" spans="2:8" ht="24.6" customHeight="1" x14ac:dyDescent="0.25">
      <c r="B18" s="9" t="s">
        <v>26</v>
      </c>
      <c r="C18" s="78"/>
      <c r="D18" s="78"/>
      <c r="E18" s="42"/>
      <c r="F18" s="11" t="s">
        <v>28</v>
      </c>
      <c r="G18" s="56"/>
      <c r="H18" s="56"/>
    </row>
    <row r="19" spans="2:8" ht="24.6" customHeight="1" x14ac:dyDescent="0.2">
      <c r="B19" s="9" t="s">
        <v>27</v>
      </c>
      <c r="C19" s="78"/>
      <c r="D19" s="78"/>
      <c r="E19" s="42"/>
      <c r="F19" s="9" t="s">
        <v>29</v>
      </c>
      <c r="G19" s="80"/>
      <c r="H19" s="80"/>
    </row>
    <row r="20" spans="2:8" ht="24.6" customHeight="1" x14ac:dyDescent="0.2">
      <c r="C20" s="1"/>
      <c r="D20" s="1"/>
      <c r="E20" s="1"/>
      <c r="F20" s="9"/>
      <c r="G20" s="77"/>
      <c r="H20" s="77"/>
    </row>
    <row r="21" spans="2:8" ht="24.6" customHeight="1" x14ac:dyDescent="0.2">
      <c r="B21" s="9" t="s">
        <v>1</v>
      </c>
      <c r="C21" s="78"/>
      <c r="D21" s="78"/>
      <c r="E21" s="44"/>
      <c r="F21" s="8"/>
      <c r="G21" s="10"/>
      <c r="H21" s="10"/>
    </row>
    <row r="22" spans="2:8" ht="24.6" customHeight="1" x14ac:dyDescent="0.2">
      <c r="B22" s="9" t="s">
        <v>0</v>
      </c>
      <c r="C22" s="78"/>
      <c r="D22" s="78"/>
      <c r="E22" s="43"/>
      <c r="F22" s="10"/>
      <c r="G22" s="1"/>
      <c r="H22" s="7"/>
    </row>
  </sheetData>
  <mergeCells count="10">
    <mergeCell ref="K14:L14"/>
    <mergeCell ref="G20:H20"/>
    <mergeCell ref="C21:D21"/>
    <mergeCell ref="C22:D22"/>
    <mergeCell ref="A1:N1"/>
    <mergeCell ref="G19:H19"/>
    <mergeCell ref="I6:K6"/>
    <mergeCell ref="M6:N6"/>
    <mergeCell ref="C18:D18"/>
    <mergeCell ref="C19:D19"/>
  </mergeCells>
  <conditionalFormatting sqref="G19:H19 C18:C19 C21:C22 E9:N13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&amp;L&amp;"-,Tučné"Príloha č. 3&amp;"-,Normálne"
Kalkulácia ceny</oddHeader>
  </headerFooter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2024-04-05T11:52:46Z</cp:lastPrinted>
  <dcterms:created xsi:type="dcterms:W3CDTF">2021-02-11T08:34:45Z</dcterms:created>
  <dcterms:modified xsi:type="dcterms:W3CDTF">2024-04-05T11:52:52Z</dcterms:modified>
</cp:coreProperties>
</file>