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Ovocie a zelenina_KE 2024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7" i="1" l="1"/>
  <c r="J7" i="1" s="1"/>
  <c r="I7" i="1"/>
  <c r="I8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I9" i="1" l="1"/>
  <c r="H6" i="1" l="1"/>
  <c r="H8" i="1"/>
  <c r="H9" i="1"/>
  <c r="H10" i="1"/>
  <c r="H11" i="1"/>
  <c r="H12" i="1"/>
  <c r="H13" i="1"/>
  <c r="H5" i="1"/>
  <c r="I5" i="1" l="1"/>
  <c r="J6" i="1" l="1"/>
  <c r="J8" i="1"/>
  <c r="J5" i="1"/>
  <c r="J9" i="1"/>
  <c r="J10" i="1"/>
  <c r="J11" i="1"/>
  <c r="J12" i="1"/>
  <c r="J13" i="1"/>
  <c r="I6" i="1"/>
  <c r="I65" i="1" s="1"/>
  <c r="J65" i="1" l="1"/>
</calcChain>
</file>

<file path=xl/sharedStrings.xml><?xml version="1.0" encoding="utf-8"?>
<sst xmlns="http://schemas.openxmlformats.org/spreadsheetml/2006/main" count="195" uniqueCount="140">
  <si>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</si>
  <si>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</si>
  <si>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</si>
  <si>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</si>
  <si>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</si>
  <si>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</si>
  <si>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</si>
  <si>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</si>
  <si>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</si>
  <si>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</si>
  <si>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</si>
  <si>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</si>
  <si>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</si>
  <si>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</si>
  <si>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</si>
  <si>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</si>
  <si>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</si>
  <si>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</si>
  <si>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</si>
  <si>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</si>
  <si>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</si>
  <si>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</si>
  <si>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</si>
  <si>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</si>
  <si>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</si>
  <si>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</si>
  <si>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</si>
  <si>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</si>
  <si>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</si>
  <si>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</si>
  <si>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</si>
  <si>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</si>
  <si>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</si>
  <si>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</si>
  <si>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</si>
  <si>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</si>
  <si>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</si>
  <si>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</si>
  <si>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</si>
  <si>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</si>
  <si>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</si>
  <si>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</si>
  <si>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</si>
  <si>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</si>
  <si>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</si>
  <si>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</si>
  <si>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</si>
  <si>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</si>
  <si>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</si>
  <si>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</si>
  <si>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</si>
  <si>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</si>
  <si>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</si>
  <si>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</si>
  <si>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</si>
  <si>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</si>
  <si>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</si>
  <si>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</si>
  <si>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</si>
  <si>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</si>
  <si>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</si>
  <si>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</si>
  <si>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</si>
  <si>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</si>
  <si>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</si>
  <si>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</si>
  <si>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</si>
  <si>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</si>
  <si>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</si>
  <si>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</si>
  <si>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</si>
  <si>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</si>
  <si>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</si>
  <si>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</si>
  <si>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Jablko - zelené, červené</t>
  </si>
  <si>
    <t>Hrušky</t>
  </si>
  <si>
    <t>Pomaranče</t>
  </si>
  <si>
    <t>Grep biely</t>
  </si>
  <si>
    <t>Banán</t>
  </si>
  <si>
    <t>Mandarínky</t>
  </si>
  <si>
    <t>Citróny</t>
  </si>
  <si>
    <t>Broskyne</t>
  </si>
  <si>
    <t>Melón červený</t>
  </si>
  <si>
    <t>Kiwi</t>
  </si>
  <si>
    <t>Marhule</t>
  </si>
  <si>
    <t>Hrozno biele</t>
  </si>
  <si>
    <t>Nektárinky</t>
  </si>
  <si>
    <t>Mrkva</t>
  </si>
  <si>
    <t>Petržlen</t>
  </si>
  <si>
    <t>Kaleráb</t>
  </si>
  <si>
    <t>Kaleráb s vňaťou, mladý</t>
  </si>
  <si>
    <t>ks</t>
  </si>
  <si>
    <t>Cibuľa žltá</t>
  </si>
  <si>
    <t>Cibuľa červená</t>
  </si>
  <si>
    <t>Cibuľka jarná zväzková</t>
  </si>
  <si>
    <t>zväzok</t>
  </si>
  <si>
    <t>Cesnak</t>
  </si>
  <si>
    <t>Šampiňóny</t>
  </si>
  <si>
    <t>Karfiol</t>
  </si>
  <si>
    <t>Kapusta biela</t>
  </si>
  <si>
    <t>Kapusta červená</t>
  </si>
  <si>
    <t>Kapusta čínska</t>
  </si>
  <si>
    <t>Paprika PCR</t>
  </si>
  <si>
    <t>Paprika zelená</t>
  </si>
  <si>
    <t xml:space="preserve">Paprika červená kapia </t>
  </si>
  <si>
    <t>Paprika žltá</t>
  </si>
  <si>
    <t>Rajčiny</t>
  </si>
  <si>
    <t>Rajčiny cherry</t>
  </si>
  <si>
    <t>Uhorky</t>
  </si>
  <si>
    <t>Zeler</t>
  </si>
  <si>
    <t>Pór</t>
  </si>
  <si>
    <t>Kel</t>
  </si>
  <si>
    <t>Hliva</t>
  </si>
  <si>
    <t>Šalát hlávkový</t>
  </si>
  <si>
    <t>Šalát ľadový</t>
  </si>
  <si>
    <t>Šalát kučeravý</t>
  </si>
  <si>
    <t>Rukola (125 g balenie)</t>
  </si>
  <si>
    <t>balenie</t>
  </si>
  <si>
    <t>Špenát baby (125 g balenie)</t>
  </si>
  <si>
    <t>Petržlenová vňať kučer.,hlad.</t>
  </si>
  <si>
    <t xml:space="preserve">Pažítka </t>
  </si>
  <si>
    <t>Juška</t>
  </si>
  <si>
    <t>Kôpor</t>
  </si>
  <si>
    <t>Zemiaky nové</t>
  </si>
  <si>
    <t>Zemiaky</t>
  </si>
  <si>
    <t>Zemiaky chladené čistené celé</t>
  </si>
  <si>
    <t>Zemiaky chladené veľké kocky cca 2,5*4cm</t>
  </si>
  <si>
    <t>Zemiaky chladené stredné kocky cca 2,5*2,5cm</t>
  </si>
  <si>
    <t>Zemiaky chladené malé kocky cca 1*1cm</t>
  </si>
  <si>
    <t>Zemiaky chladené štvrťky</t>
  </si>
  <si>
    <t>Zemiaky čistené plátky chladené</t>
  </si>
  <si>
    <t>Zemiaky chladené hranolky</t>
  </si>
  <si>
    <t>Mrkva čistená celá</t>
  </si>
  <si>
    <t>Cibuľa žltá čistená</t>
  </si>
  <si>
    <t>Kapusta biela krájaná vákuovo balená</t>
  </si>
  <si>
    <t xml:space="preserve">Kapusta kvasená </t>
  </si>
  <si>
    <t>Reďkvička - červená</t>
  </si>
  <si>
    <t>l</t>
  </si>
  <si>
    <t xml:space="preserve">Požaduje sa uviesť presnú špecifikáciu ponúkaného tovaru (napr. názov tovaru, zloženie, hmotnosť, a pod.) </t>
  </si>
  <si>
    <t>Štruktúrovaný rozpočet ceny a vlastný návrh plnenia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</si>
</sst>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tabSelected="1" zoomScale="110" zoomScaleNormal="110" workbookViewId="0">
      <selection activeCell="H5" sqref="H5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9.7109375" style="1" customWidth="1"/>
    <col min="5" max="5" width="20.42578125" style="1" customWidth="1"/>
    <col min="6" max="6" width="14.140625" style="1" customWidth="1"/>
    <col min="7" max="7" width="11.42578125" style="1" customWidth="1"/>
    <col min="8" max="8" width="14.85546875" style="2" customWidth="1"/>
    <col min="9" max="9" width="13.7109375" style="1" customWidth="1"/>
    <col min="10" max="10" width="16.140625" style="1" customWidth="1"/>
    <col min="11" max="16384" width="16.7109375" style="1"/>
  </cols>
  <sheetData>
    <row r="1" spans="1:20" ht="16.899999999999999" customHeight="1" x14ac:dyDescent="0.3">
      <c r="A1" s="3"/>
      <c r="B1" s="3"/>
      <c r="C1" s="49" t="s">
        <v>139</v>
      </c>
      <c r="D1" s="49"/>
      <c r="E1" s="49"/>
      <c r="F1" s="49"/>
      <c r="G1" s="49"/>
      <c r="H1" s="4"/>
      <c r="I1" s="3"/>
      <c r="J1" s="3"/>
      <c r="K1" s="3"/>
    </row>
    <row r="2" spans="1:20" ht="16.899999999999999" customHeight="1" x14ac:dyDescent="0.3">
      <c r="A2" s="3"/>
      <c r="B2" s="3"/>
      <c r="C2" s="3"/>
      <c r="D2" s="3"/>
      <c r="E2" s="3"/>
      <c r="F2" s="3"/>
      <c r="G2" s="3"/>
      <c r="H2" s="5"/>
      <c r="I2" s="3"/>
      <c r="J2" s="3"/>
      <c r="K2" s="3"/>
    </row>
    <row r="3" spans="1:20" ht="16.899999999999999" customHeight="1" thickBot="1" x14ac:dyDescent="0.35">
      <c r="A3" s="3"/>
      <c r="B3" s="3"/>
      <c r="C3" s="3"/>
      <c r="D3" s="3"/>
      <c r="E3" s="3"/>
      <c r="F3" s="3"/>
      <c r="G3" s="3"/>
      <c r="H3" s="5"/>
      <c r="I3" s="3"/>
      <c r="J3" s="3"/>
      <c r="K3" s="3"/>
    </row>
    <row r="4" spans="1:20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25" t="s">
        <v>138</v>
      </c>
      <c r="F4" s="10" t="s">
        <v>3</v>
      </c>
      <c r="G4" s="10" t="s">
        <v>4</v>
      </c>
      <c r="H4" s="12" t="s">
        <v>5</v>
      </c>
      <c r="I4" s="11" t="s">
        <v>6</v>
      </c>
      <c r="J4" s="13" t="s">
        <v>7</v>
      </c>
      <c r="K4" s="27"/>
      <c r="M4" s="19"/>
      <c r="P4" s="19"/>
      <c r="Q4" s="19"/>
      <c r="R4" s="19"/>
      <c r="S4" s="19"/>
      <c r="T4" s="19"/>
    </row>
    <row r="5" spans="1:20" ht="16.899999999999999" customHeight="1" x14ac:dyDescent="0.3">
      <c r="A5" s="38" t="s">
        <v>13</v>
      </c>
      <c r="B5" s="39" t="s">
        <v>74</v>
      </c>
      <c r="C5" s="40">
        <v>7500</v>
      </c>
      <c r="D5" s="41" t="s">
        <v>44</v>
      </c>
      <c r="E5" s="46"/>
      <c r="F5" s="20"/>
      <c r="G5" s="6"/>
      <c r="H5" s="14">
        <f>ROUND(F5+F5*G5,2)</f>
        <v>0</v>
      </c>
      <c r="I5" s="14">
        <f t="shared" ref="I5:I34" si="0">C5*F5</f>
        <v>0</v>
      </c>
      <c r="J5" s="42">
        <f t="shared" ref="J5:J29" si="1">C5*H5</f>
        <v>0</v>
      </c>
      <c r="K5" s="27"/>
    </row>
    <row r="6" spans="1:20" ht="16.899999999999999" customHeight="1" x14ac:dyDescent="0.3">
      <c r="A6" s="38" t="s">
        <v>14</v>
      </c>
      <c r="B6" s="39" t="s">
        <v>75</v>
      </c>
      <c r="C6" s="40">
        <v>1000</v>
      </c>
      <c r="D6" s="43" t="s">
        <v>44</v>
      </c>
      <c r="E6" s="47"/>
      <c r="F6" s="20"/>
      <c r="G6" s="6"/>
      <c r="H6" s="14">
        <f>ROUND(F6+F6*G6,2)</f>
        <v>0</v>
      </c>
      <c r="I6" s="14">
        <f t="shared" si="0"/>
        <v>0</v>
      </c>
      <c r="J6" s="42">
        <f t="shared" si="1"/>
        <v>0</v>
      </c>
      <c r="K6" s="27"/>
    </row>
    <row r="7" spans="1:20" ht="16.899999999999999" customHeight="1" x14ac:dyDescent="0.3">
      <c r="A7" s="38" t="s">
        <v>15</v>
      </c>
      <c r="B7" s="39" t="s">
        <v>76</v>
      </c>
      <c r="C7" s="44">
        <v>1500</v>
      </c>
      <c r="D7" s="43" t="s">
        <v>44</v>
      </c>
      <c r="E7" s="47"/>
      <c r="F7" s="20"/>
      <c r="G7" s="6"/>
      <c r="H7" s="14">
        <f>ROUND(F7+F7*G7,2)</f>
        <v>0</v>
      </c>
      <c r="I7" s="14">
        <f t="shared" si="0"/>
        <v>0</v>
      </c>
      <c r="J7" s="42">
        <f t="shared" si="1"/>
        <v>0</v>
      </c>
      <c r="K7" s="27"/>
    </row>
    <row r="8" spans="1:20" ht="16.899999999999999" customHeight="1" x14ac:dyDescent="0.3">
      <c r="A8" s="28" t="s">
        <v>16</v>
      </c>
      <c r="B8" s="29" t="s">
        <v>77</v>
      </c>
      <c r="C8" s="30">
        <v>200</v>
      </c>
      <c r="D8" s="32" t="s">
        <v>44</v>
      </c>
      <c r="E8" s="47"/>
      <c r="F8" s="20"/>
      <c r="G8" s="6"/>
      <c r="H8" s="14">
        <f t="shared" ref="H8:H64" si="2">ROUND(F8+F8*G8,2)</f>
        <v>0</v>
      </c>
      <c r="I8" s="15">
        <f t="shared" si="0"/>
        <v>0</v>
      </c>
      <c r="J8" s="16">
        <f t="shared" si="1"/>
        <v>0</v>
      </c>
      <c r="K8" s="27"/>
    </row>
    <row r="9" spans="1:20" ht="16.899999999999999" customHeight="1" x14ac:dyDescent="0.3">
      <c r="A9" s="28" t="s">
        <v>17</v>
      </c>
      <c r="B9" s="29" t="s">
        <v>78</v>
      </c>
      <c r="C9" s="30">
        <v>3500</v>
      </c>
      <c r="D9" s="32" t="s">
        <v>44</v>
      </c>
      <c r="E9" s="47"/>
      <c r="F9" s="20"/>
      <c r="G9" s="6"/>
      <c r="H9" s="14">
        <f t="shared" si="2"/>
        <v>0</v>
      </c>
      <c r="I9" s="15">
        <f t="shared" si="0"/>
        <v>0</v>
      </c>
      <c r="J9" s="16">
        <f t="shared" si="1"/>
        <v>0</v>
      </c>
      <c r="K9" s="27"/>
    </row>
    <row r="10" spans="1:20" ht="16.899999999999999" customHeight="1" x14ac:dyDescent="0.3">
      <c r="A10" s="28" t="s">
        <v>18</v>
      </c>
      <c r="B10" s="29" t="s">
        <v>79</v>
      </c>
      <c r="C10" s="30">
        <v>1500</v>
      </c>
      <c r="D10" s="32" t="s">
        <v>44</v>
      </c>
      <c r="E10" s="47"/>
      <c r="F10" s="20"/>
      <c r="G10" s="6"/>
      <c r="H10" s="14">
        <f t="shared" si="2"/>
        <v>0</v>
      </c>
      <c r="I10" s="15">
        <f t="shared" si="0"/>
        <v>0</v>
      </c>
      <c r="J10" s="16">
        <f t="shared" si="1"/>
        <v>0</v>
      </c>
      <c r="K10" s="27"/>
    </row>
    <row r="11" spans="1:20" ht="16.899999999999999" customHeight="1" x14ac:dyDescent="0.3">
      <c r="A11" s="28" t="s">
        <v>19</v>
      </c>
      <c r="B11" s="29" t="s">
        <v>80</v>
      </c>
      <c r="C11" s="30">
        <v>250</v>
      </c>
      <c r="D11" s="32" t="s">
        <v>44</v>
      </c>
      <c r="E11" s="47"/>
      <c r="F11" s="20"/>
      <c r="G11" s="6"/>
      <c r="H11" s="14">
        <f t="shared" si="2"/>
        <v>0</v>
      </c>
      <c r="I11" s="15">
        <f t="shared" si="0"/>
        <v>0</v>
      </c>
      <c r="J11" s="16">
        <f t="shared" si="1"/>
        <v>0</v>
      </c>
      <c r="K11" s="27"/>
    </row>
    <row r="12" spans="1:20" ht="16.899999999999999" customHeight="1" x14ac:dyDescent="0.3">
      <c r="A12" s="28" t="s">
        <v>20</v>
      </c>
      <c r="B12" s="29" t="s">
        <v>81</v>
      </c>
      <c r="C12" s="31">
        <v>200</v>
      </c>
      <c r="D12" s="32" t="s">
        <v>44</v>
      </c>
      <c r="E12" s="47"/>
      <c r="F12" s="20"/>
      <c r="G12" s="6"/>
      <c r="H12" s="14">
        <f t="shared" si="2"/>
        <v>0</v>
      </c>
      <c r="I12" s="15">
        <f t="shared" si="0"/>
        <v>0</v>
      </c>
      <c r="J12" s="16">
        <f t="shared" si="1"/>
        <v>0</v>
      </c>
      <c r="K12" s="27"/>
    </row>
    <row r="13" spans="1:20" ht="16.899999999999999" customHeight="1" x14ac:dyDescent="0.3">
      <c r="A13" s="28" t="s">
        <v>21</v>
      </c>
      <c r="B13" s="29" t="s">
        <v>82</v>
      </c>
      <c r="C13" s="30">
        <v>1000</v>
      </c>
      <c r="D13" s="32" t="s">
        <v>44</v>
      </c>
      <c r="E13" s="47"/>
      <c r="F13" s="20"/>
      <c r="G13" s="6"/>
      <c r="H13" s="14">
        <f t="shared" si="2"/>
        <v>0</v>
      </c>
      <c r="I13" s="15">
        <f t="shared" si="0"/>
        <v>0</v>
      </c>
      <c r="J13" s="16">
        <f t="shared" si="1"/>
        <v>0</v>
      </c>
      <c r="K13" s="27"/>
    </row>
    <row r="14" spans="1:20" ht="16.899999999999999" customHeight="1" x14ac:dyDescent="0.3">
      <c r="A14" s="28" t="s">
        <v>22</v>
      </c>
      <c r="B14" s="29" t="s">
        <v>83</v>
      </c>
      <c r="C14" s="31">
        <v>200</v>
      </c>
      <c r="D14" s="32" t="s">
        <v>44</v>
      </c>
      <c r="E14" s="47"/>
      <c r="F14" s="20"/>
      <c r="G14" s="6"/>
      <c r="H14" s="14">
        <f t="shared" si="2"/>
        <v>0</v>
      </c>
      <c r="I14" s="15">
        <f t="shared" si="0"/>
        <v>0</v>
      </c>
      <c r="J14" s="16">
        <f t="shared" si="1"/>
        <v>0</v>
      </c>
      <c r="K14" s="27"/>
    </row>
    <row r="15" spans="1:20" ht="16.899999999999999" customHeight="1" x14ac:dyDescent="0.3">
      <c r="A15" s="28" t="s">
        <v>23</v>
      </c>
      <c r="B15" s="29" t="s">
        <v>84</v>
      </c>
      <c r="C15" s="30">
        <v>100</v>
      </c>
      <c r="D15" s="32" t="s">
        <v>44</v>
      </c>
      <c r="E15" s="47"/>
      <c r="F15" s="20"/>
      <c r="G15" s="6"/>
      <c r="H15" s="14">
        <f t="shared" si="2"/>
        <v>0</v>
      </c>
      <c r="I15" s="15">
        <f t="shared" si="0"/>
        <v>0</v>
      </c>
      <c r="J15" s="16">
        <f t="shared" si="1"/>
        <v>0</v>
      </c>
      <c r="K15" s="27"/>
    </row>
    <row r="16" spans="1:20" ht="16.899999999999999" customHeight="1" x14ac:dyDescent="0.3">
      <c r="A16" s="28" t="s">
        <v>24</v>
      </c>
      <c r="B16" s="29" t="s">
        <v>85</v>
      </c>
      <c r="C16" s="30">
        <v>200</v>
      </c>
      <c r="D16" s="32" t="s">
        <v>44</v>
      </c>
      <c r="E16" s="47"/>
      <c r="F16" s="20"/>
      <c r="G16" s="6"/>
      <c r="H16" s="14">
        <f t="shared" si="2"/>
        <v>0</v>
      </c>
      <c r="I16" s="15">
        <f t="shared" si="0"/>
        <v>0</v>
      </c>
      <c r="J16" s="16">
        <f t="shared" si="1"/>
        <v>0</v>
      </c>
      <c r="K16" s="27"/>
    </row>
    <row r="17" spans="1:11" ht="16.899999999999999" customHeight="1" x14ac:dyDescent="0.3">
      <c r="A17" s="28" t="s">
        <v>25</v>
      </c>
      <c r="B17" s="29" t="s">
        <v>86</v>
      </c>
      <c r="C17" s="30">
        <v>500</v>
      </c>
      <c r="D17" s="32" t="s">
        <v>44</v>
      </c>
      <c r="E17" s="47"/>
      <c r="F17" s="20"/>
      <c r="G17" s="6"/>
      <c r="H17" s="14">
        <f t="shared" si="2"/>
        <v>0</v>
      </c>
      <c r="I17" s="15">
        <f t="shared" si="0"/>
        <v>0</v>
      </c>
      <c r="J17" s="16">
        <f t="shared" si="1"/>
        <v>0</v>
      </c>
      <c r="K17" s="27"/>
    </row>
    <row r="18" spans="1:11" ht="16.899999999999999" customHeight="1" x14ac:dyDescent="0.3">
      <c r="A18" s="28" t="s">
        <v>26</v>
      </c>
      <c r="B18" s="29" t="s">
        <v>87</v>
      </c>
      <c r="C18" s="31">
        <v>1000</v>
      </c>
      <c r="D18" s="32" t="s">
        <v>44</v>
      </c>
      <c r="E18" s="47"/>
      <c r="F18" s="20"/>
      <c r="G18" s="6"/>
      <c r="H18" s="14">
        <f t="shared" si="2"/>
        <v>0</v>
      </c>
      <c r="I18" s="15">
        <f t="shared" si="0"/>
        <v>0</v>
      </c>
      <c r="J18" s="16">
        <f t="shared" si="1"/>
        <v>0</v>
      </c>
      <c r="K18" s="27"/>
    </row>
    <row r="19" spans="1:11" ht="16.899999999999999" customHeight="1" x14ac:dyDescent="0.3">
      <c r="A19" s="28" t="s">
        <v>27</v>
      </c>
      <c r="B19" s="29" t="s">
        <v>88</v>
      </c>
      <c r="C19" s="30">
        <v>400</v>
      </c>
      <c r="D19" s="32" t="s">
        <v>44</v>
      </c>
      <c r="E19" s="47"/>
      <c r="F19" s="20"/>
      <c r="G19" s="6"/>
      <c r="H19" s="14">
        <f t="shared" si="2"/>
        <v>0</v>
      </c>
      <c r="I19" s="15">
        <f t="shared" si="0"/>
        <v>0</v>
      </c>
      <c r="J19" s="16">
        <f t="shared" si="1"/>
        <v>0</v>
      </c>
      <c r="K19" s="27"/>
    </row>
    <row r="20" spans="1:11" ht="16.899999999999999" customHeight="1" x14ac:dyDescent="0.3">
      <c r="A20" s="28" t="s">
        <v>28</v>
      </c>
      <c r="B20" s="29" t="s">
        <v>89</v>
      </c>
      <c r="C20" s="31">
        <v>100</v>
      </c>
      <c r="D20" s="32" t="s">
        <v>44</v>
      </c>
      <c r="E20" s="47"/>
      <c r="F20" s="20"/>
      <c r="G20" s="6"/>
      <c r="H20" s="14">
        <f t="shared" si="2"/>
        <v>0</v>
      </c>
      <c r="I20" s="15">
        <f t="shared" si="0"/>
        <v>0</v>
      </c>
      <c r="J20" s="16">
        <f t="shared" si="1"/>
        <v>0</v>
      </c>
      <c r="K20" s="27"/>
    </row>
    <row r="21" spans="1:11" ht="16.899999999999999" customHeight="1" x14ac:dyDescent="0.3">
      <c r="A21" s="28" t="s">
        <v>29</v>
      </c>
      <c r="B21" s="29" t="s">
        <v>90</v>
      </c>
      <c r="C21" s="31">
        <v>100</v>
      </c>
      <c r="D21" s="32" t="s">
        <v>91</v>
      </c>
      <c r="E21" s="47"/>
      <c r="F21" s="20"/>
      <c r="G21" s="6"/>
      <c r="H21" s="14">
        <f t="shared" si="2"/>
        <v>0</v>
      </c>
      <c r="I21" s="15">
        <f t="shared" si="0"/>
        <v>0</v>
      </c>
      <c r="J21" s="16">
        <f t="shared" si="1"/>
        <v>0</v>
      </c>
      <c r="K21" s="27"/>
    </row>
    <row r="22" spans="1:11" ht="16.899999999999999" customHeight="1" x14ac:dyDescent="0.3">
      <c r="A22" s="28" t="s">
        <v>30</v>
      </c>
      <c r="B22" s="29" t="s">
        <v>92</v>
      </c>
      <c r="C22" s="30">
        <v>2000</v>
      </c>
      <c r="D22" s="32" t="s">
        <v>44</v>
      </c>
      <c r="E22" s="47"/>
      <c r="F22" s="20"/>
      <c r="G22" s="6"/>
      <c r="H22" s="14">
        <f t="shared" si="2"/>
        <v>0</v>
      </c>
      <c r="I22" s="15">
        <f t="shared" si="0"/>
        <v>0</v>
      </c>
      <c r="J22" s="16">
        <f t="shared" si="1"/>
        <v>0</v>
      </c>
      <c r="K22" s="27"/>
    </row>
    <row r="23" spans="1:11" ht="16.899999999999999" customHeight="1" x14ac:dyDescent="0.3">
      <c r="A23" s="28" t="s">
        <v>31</v>
      </c>
      <c r="B23" s="29" t="s">
        <v>93</v>
      </c>
      <c r="C23" s="31">
        <v>50</v>
      </c>
      <c r="D23" s="32" t="s">
        <v>44</v>
      </c>
      <c r="E23" s="47"/>
      <c r="F23" s="20"/>
      <c r="G23" s="6"/>
      <c r="H23" s="14">
        <f t="shared" si="2"/>
        <v>0</v>
      </c>
      <c r="I23" s="15">
        <f t="shared" si="0"/>
        <v>0</v>
      </c>
      <c r="J23" s="16">
        <f t="shared" si="1"/>
        <v>0</v>
      </c>
      <c r="K23" s="27"/>
    </row>
    <row r="24" spans="1:11" ht="16.899999999999999" customHeight="1" x14ac:dyDescent="0.3">
      <c r="A24" s="28" t="s">
        <v>32</v>
      </c>
      <c r="B24" s="29" t="s">
        <v>94</v>
      </c>
      <c r="C24" s="31">
        <v>200</v>
      </c>
      <c r="D24" s="32" t="s">
        <v>95</v>
      </c>
      <c r="E24" s="47"/>
      <c r="F24" s="20"/>
      <c r="G24" s="6"/>
      <c r="H24" s="14">
        <f t="shared" si="2"/>
        <v>0</v>
      </c>
      <c r="I24" s="15">
        <f t="shared" si="0"/>
        <v>0</v>
      </c>
      <c r="J24" s="16">
        <f t="shared" si="1"/>
        <v>0</v>
      </c>
      <c r="K24" s="27"/>
    </row>
    <row r="25" spans="1:11" ht="16.899999999999999" customHeight="1" x14ac:dyDescent="0.3">
      <c r="A25" s="28" t="s">
        <v>33</v>
      </c>
      <c r="B25" s="29" t="s">
        <v>96</v>
      </c>
      <c r="C25" s="31">
        <v>100</v>
      </c>
      <c r="D25" s="32" t="s">
        <v>44</v>
      </c>
      <c r="E25" s="47"/>
      <c r="F25" s="20"/>
      <c r="G25" s="6"/>
      <c r="H25" s="14">
        <f t="shared" si="2"/>
        <v>0</v>
      </c>
      <c r="I25" s="15">
        <f t="shared" si="0"/>
        <v>0</v>
      </c>
      <c r="J25" s="16">
        <f t="shared" si="1"/>
        <v>0</v>
      </c>
      <c r="K25" s="27"/>
    </row>
    <row r="26" spans="1:11" ht="16.899999999999999" customHeight="1" x14ac:dyDescent="0.3">
      <c r="A26" s="28" t="s">
        <v>34</v>
      </c>
      <c r="B26" s="29" t="s">
        <v>97</v>
      </c>
      <c r="C26" s="30">
        <v>250</v>
      </c>
      <c r="D26" s="32" t="s">
        <v>44</v>
      </c>
      <c r="E26" s="47"/>
      <c r="F26" s="20"/>
      <c r="G26" s="6"/>
      <c r="H26" s="14">
        <f t="shared" si="2"/>
        <v>0</v>
      </c>
      <c r="I26" s="15">
        <f t="shared" si="0"/>
        <v>0</v>
      </c>
      <c r="J26" s="16">
        <f t="shared" si="1"/>
        <v>0</v>
      </c>
      <c r="K26" s="27"/>
    </row>
    <row r="27" spans="1:11" ht="16.899999999999999" customHeight="1" x14ac:dyDescent="0.3">
      <c r="A27" s="28" t="s">
        <v>35</v>
      </c>
      <c r="B27" s="29" t="s">
        <v>98</v>
      </c>
      <c r="C27" s="31">
        <v>400</v>
      </c>
      <c r="D27" s="32" t="s">
        <v>91</v>
      </c>
      <c r="E27" s="47"/>
      <c r="F27" s="20"/>
      <c r="G27" s="6"/>
      <c r="H27" s="14">
        <f t="shared" si="2"/>
        <v>0</v>
      </c>
      <c r="I27" s="15">
        <f t="shared" si="0"/>
        <v>0</v>
      </c>
      <c r="J27" s="16">
        <f t="shared" si="1"/>
        <v>0</v>
      </c>
      <c r="K27" s="27"/>
    </row>
    <row r="28" spans="1:11" ht="16.899999999999999" customHeight="1" x14ac:dyDescent="0.3">
      <c r="A28" s="28" t="s">
        <v>36</v>
      </c>
      <c r="B28" s="29" t="s">
        <v>99</v>
      </c>
      <c r="C28" s="30">
        <v>2000</v>
      </c>
      <c r="D28" s="32" t="s">
        <v>44</v>
      </c>
      <c r="E28" s="47"/>
      <c r="F28" s="20"/>
      <c r="G28" s="6"/>
      <c r="H28" s="14">
        <f t="shared" si="2"/>
        <v>0</v>
      </c>
      <c r="I28" s="15">
        <f t="shared" si="0"/>
        <v>0</v>
      </c>
      <c r="J28" s="16">
        <f t="shared" si="1"/>
        <v>0</v>
      </c>
      <c r="K28" s="27"/>
    </row>
    <row r="29" spans="1:11" ht="16.899999999999999" customHeight="1" x14ac:dyDescent="0.3">
      <c r="A29" s="28" t="s">
        <v>37</v>
      </c>
      <c r="B29" s="29" t="s">
        <v>100</v>
      </c>
      <c r="C29" s="31">
        <v>500</v>
      </c>
      <c r="D29" s="32" t="s">
        <v>44</v>
      </c>
      <c r="E29" s="47"/>
      <c r="F29" s="20"/>
      <c r="G29" s="6"/>
      <c r="H29" s="14">
        <f t="shared" si="2"/>
        <v>0</v>
      </c>
      <c r="I29" s="15">
        <f t="shared" si="0"/>
        <v>0</v>
      </c>
      <c r="J29" s="16">
        <f t="shared" si="1"/>
        <v>0</v>
      </c>
      <c r="K29" s="27"/>
    </row>
    <row r="30" spans="1:11" ht="16.899999999999999" customHeight="1" x14ac:dyDescent="0.3">
      <c r="A30" s="28" t="s">
        <v>38</v>
      </c>
      <c r="B30" s="29" t="s">
        <v>101</v>
      </c>
      <c r="C30" s="31">
        <v>400</v>
      </c>
      <c r="D30" s="32" t="s">
        <v>44</v>
      </c>
      <c r="E30" s="47"/>
      <c r="F30" s="20"/>
      <c r="G30" s="6"/>
      <c r="H30" s="14">
        <f t="shared" si="2"/>
        <v>0</v>
      </c>
      <c r="I30" s="15">
        <f t="shared" si="0"/>
        <v>0</v>
      </c>
      <c r="J30" s="16">
        <f t="shared" ref="J30:J64" si="3">C30*H30</f>
        <v>0</v>
      </c>
      <c r="K30" s="27"/>
    </row>
    <row r="31" spans="1:11" ht="16.899999999999999" customHeight="1" x14ac:dyDescent="0.3">
      <c r="A31" s="28" t="s">
        <v>39</v>
      </c>
      <c r="B31" s="29" t="s">
        <v>135</v>
      </c>
      <c r="C31" s="30">
        <v>1500</v>
      </c>
      <c r="D31" s="32" t="s">
        <v>44</v>
      </c>
      <c r="E31" s="47"/>
      <c r="F31" s="20"/>
      <c r="G31" s="6"/>
      <c r="H31" s="14">
        <f t="shared" si="2"/>
        <v>0</v>
      </c>
      <c r="I31" s="15">
        <f t="shared" si="0"/>
        <v>0</v>
      </c>
      <c r="J31" s="16">
        <f t="shared" si="3"/>
        <v>0</v>
      </c>
      <c r="K31" s="27"/>
    </row>
    <row r="32" spans="1:11" ht="16.899999999999999" customHeight="1" x14ac:dyDescent="0.3">
      <c r="A32" s="28" t="s">
        <v>40</v>
      </c>
      <c r="B32" s="29" t="s">
        <v>102</v>
      </c>
      <c r="C32" s="30">
        <v>1200</v>
      </c>
      <c r="D32" s="32" t="s">
        <v>44</v>
      </c>
      <c r="E32" s="47"/>
      <c r="F32" s="20"/>
      <c r="G32" s="6"/>
      <c r="H32" s="14">
        <f t="shared" si="2"/>
        <v>0</v>
      </c>
      <c r="I32" s="15">
        <f t="shared" si="0"/>
        <v>0</v>
      </c>
      <c r="J32" s="16">
        <f t="shared" si="3"/>
        <v>0</v>
      </c>
      <c r="K32" s="27"/>
    </row>
    <row r="33" spans="1:11" ht="16.899999999999999" customHeight="1" x14ac:dyDescent="0.3">
      <c r="A33" s="28" t="s">
        <v>41</v>
      </c>
      <c r="B33" s="29" t="s">
        <v>103</v>
      </c>
      <c r="C33" s="31">
        <v>100</v>
      </c>
      <c r="D33" s="32" t="s">
        <v>44</v>
      </c>
      <c r="E33" s="47"/>
      <c r="F33" s="20"/>
      <c r="G33" s="6"/>
      <c r="H33" s="14">
        <f t="shared" si="2"/>
        <v>0</v>
      </c>
      <c r="I33" s="15">
        <f t="shared" si="0"/>
        <v>0</v>
      </c>
      <c r="J33" s="16">
        <f t="shared" si="3"/>
        <v>0</v>
      </c>
      <c r="K33" s="27"/>
    </row>
    <row r="34" spans="1:11" ht="16.899999999999999" customHeight="1" x14ac:dyDescent="0.3">
      <c r="A34" s="28" t="s">
        <v>42</v>
      </c>
      <c r="B34" s="29" t="s">
        <v>104</v>
      </c>
      <c r="C34" s="31">
        <v>200</v>
      </c>
      <c r="D34" s="32" t="s">
        <v>44</v>
      </c>
      <c r="E34" s="47"/>
      <c r="F34" s="20"/>
      <c r="G34" s="6"/>
      <c r="H34" s="14">
        <f t="shared" si="2"/>
        <v>0</v>
      </c>
      <c r="I34" s="15">
        <f t="shared" si="0"/>
        <v>0</v>
      </c>
      <c r="J34" s="16">
        <f t="shared" si="3"/>
        <v>0</v>
      </c>
      <c r="K34" s="27"/>
    </row>
    <row r="35" spans="1:11" ht="16.899999999999999" customHeight="1" x14ac:dyDescent="0.3">
      <c r="A35" s="28" t="s">
        <v>43</v>
      </c>
      <c r="B35" s="29" t="s">
        <v>105</v>
      </c>
      <c r="C35" s="31">
        <v>100</v>
      </c>
      <c r="D35" s="32" t="s">
        <v>44</v>
      </c>
      <c r="E35" s="47"/>
      <c r="F35" s="20"/>
      <c r="G35" s="6"/>
      <c r="H35" s="14">
        <f t="shared" si="2"/>
        <v>0</v>
      </c>
      <c r="I35" s="15">
        <f t="shared" ref="I35:I64" si="4">C35*F35</f>
        <v>0</v>
      </c>
      <c r="J35" s="16">
        <f t="shared" si="3"/>
        <v>0</v>
      </c>
      <c r="K35" s="27"/>
    </row>
    <row r="36" spans="1:11" ht="16.899999999999999" customHeight="1" x14ac:dyDescent="0.3">
      <c r="A36" s="28" t="s">
        <v>45</v>
      </c>
      <c r="B36" s="29" t="s">
        <v>106</v>
      </c>
      <c r="C36" s="30">
        <v>2000</v>
      </c>
      <c r="D36" s="32" t="s">
        <v>44</v>
      </c>
      <c r="E36" s="47"/>
      <c r="F36" s="20"/>
      <c r="G36" s="6"/>
      <c r="H36" s="14">
        <f t="shared" si="2"/>
        <v>0</v>
      </c>
      <c r="I36" s="15">
        <f t="shared" si="4"/>
        <v>0</v>
      </c>
      <c r="J36" s="16">
        <f t="shared" si="3"/>
        <v>0</v>
      </c>
      <c r="K36" s="27"/>
    </row>
    <row r="37" spans="1:11" ht="16.899999999999999" customHeight="1" x14ac:dyDescent="0.3">
      <c r="A37" s="28" t="s">
        <v>46</v>
      </c>
      <c r="B37" s="29" t="s">
        <v>107</v>
      </c>
      <c r="C37" s="30">
        <v>600</v>
      </c>
      <c r="D37" s="32" t="s">
        <v>44</v>
      </c>
      <c r="E37" s="48"/>
      <c r="F37" s="21"/>
      <c r="G37" s="22"/>
      <c r="H37" s="14">
        <f t="shared" si="2"/>
        <v>0</v>
      </c>
      <c r="I37" s="15">
        <f t="shared" si="4"/>
        <v>0</v>
      </c>
      <c r="J37" s="16">
        <f t="shared" si="3"/>
        <v>0</v>
      </c>
      <c r="K37" s="27"/>
    </row>
    <row r="38" spans="1:11" ht="16.899999999999999" customHeight="1" x14ac:dyDescent="0.3">
      <c r="A38" s="28" t="s">
        <v>47</v>
      </c>
      <c r="B38" s="29" t="s">
        <v>108</v>
      </c>
      <c r="C38" s="30">
        <v>1200</v>
      </c>
      <c r="D38" s="32" t="s">
        <v>44</v>
      </c>
      <c r="E38" s="48"/>
      <c r="F38" s="21"/>
      <c r="G38" s="22"/>
      <c r="H38" s="14">
        <f t="shared" si="2"/>
        <v>0</v>
      </c>
      <c r="I38" s="15">
        <f t="shared" si="4"/>
        <v>0</v>
      </c>
      <c r="J38" s="16">
        <f t="shared" si="3"/>
        <v>0</v>
      </c>
      <c r="K38" s="27"/>
    </row>
    <row r="39" spans="1:11" ht="16.899999999999999" customHeight="1" x14ac:dyDescent="0.3">
      <c r="A39" s="28" t="s">
        <v>48</v>
      </c>
      <c r="B39" s="29" t="s">
        <v>109</v>
      </c>
      <c r="C39" s="31">
        <v>100</v>
      </c>
      <c r="D39" s="32" t="s">
        <v>44</v>
      </c>
      <c r="E39" s="48"/>
      <c r="F39" s="21"/>
      <c r="G39" s="22"/>
      <c r="H39" s="14">
        <f t="shared" si="2"/>
        <v>0</v>
      </c>
      <c r="I39" s="15">
        <f t="shared" si="4"/>
        <v>0</v>
      </c>
      <c r="J39" s="16">
        <f t="shared" si="3"/>
        <v>0</v>
      </c>
      <c r="K39" s="27"/>
    </row>
    <row r="40" spans="1:11" ht="16.899999999999999" customHeight="1" x14ac:dyDescent="0.3">
      <c r="A40" s="28" t="s">
        <v>49</v>
      </c>
      <c r="B40" s="29" t="s">
        <v>110</v>
      </c>
      <c r="C40" s="31">
        <v>80</v>
      </c>
      <c r="D40" s="32" t="s">
        <v>44</v>
      </c>
      <c r="E40" s="48"/>
      <c r="F40" s="21"/>
      <c r="G40" s="22"/>
      <c r="H40" s="14">
        <f t="shared" si="2"/>
        <v>0</v>
      </c>
      <c r="I40" s="15">
        <f t="shared" si="4"/>
        <v>0</v>
      </c>
      <c r="J40" s="16">
        <f t="shared" si="3"/>
        <v>0</v>
      </c>
      <c r="K40" s="27"/>
    </row>
    <row r="41" spans="1:11" ht="16.899999999999999" customHeight="1" x14ac:dyDescent="0.3">
      <c r="A41" s="28" t="s">
        <v>50</v>
      </c>
      <c r="B41" s="29" t="s">
        <v>111</v>
      </c>
      <c r="C41" s="31">
        <v>80</v>
      </c>
      <c r="D41" s="32" t="s">
        <v>44</v>
      </c>
      <c r="E41" s="48"/>
      <c r="F41" s="21"/>
      <c r="G41" s="22"/>
      <c r="H41" s="14">
        <f t="shared" si="2"/>
        <v>0</v>
      </c>
      <c r="I41" s="15">
        <f t="shared" si="4"/>
        <v>0</v>
      </c>
      <c r="J41" s="16">
        <f t="shared" si="3"/>
        <v>0</v>
      </c>
      <c r="K41" s="27"/>
    </row>
    <row r="42" spans="1:11" ht="16.899999999999999" customHeight="1" x14ac:dyDescent="0.3">
      <c r="A42" s="28" t="s">
        <v>51</v>
      </c>
      <c r="B42" s="29" t="s">
        <v>112</v>
      </c>
      <c r="C42" s="31">
        <v>120</v>
      </c>
      <c r="D42" s="32" t="s">
        <v>44</v>
      </c>
      <c r="E42" s="48"/>
      <c r="F42" s="21"/>
      <c r="G42" s="22"/>
      <c r="H42" s="14">
        <f t="shared" si="2"/>
        <v>0</v>
      </c>
      <c r="I42" s="15">
        <f t="shared" si="4"/>
        <v>0</v>
      </c>
      <c r="J42" s="16">
        <f t="shared" si="3"/>
        <v>0</v>
      </c>
      <c r="K42" s="27"/>
    </row>
    <row r="43" spans="1:11" ht="16.899999999999999" customHeight="1" x14ac:dyDescent="0.3">
      <c r="A43" s="28" t="s">
        <v>52</v>
      </c>
      <c r="B43" s="29" t="s">
        <v>113</v>
      </c>
      <c r="C43" s="31">
        <v>200</v>
      </c>
      <c r="D43" s="32" t="s">
        <v>91</v>
      </c>
      <c r="E43" s="48"/>
      <c r="F43" s="21"/>
      <c r="G43" s="22"/>
      <c r="H43" s="14">
        <f t="shared" si="2"/>
        <v>0</v>
      </c>
      <c r="I43" s="15">
        <f t="shared" si="4"/>
        <v>0</v>
      </c>
      <c r="J43" s="16">
        <f t="shared" si="3"/>
        <v>0</v>
      </c>
      <c r="K43" s="27"/>
    </row>
    <row r="44" spans="1:11" ht="16.899999999999999" customHeight="1" x14ac:dyDescent="0.3">
      <c r="A44" s="28" t="s">
        <v>53</v>
      </c>
      <c r="B44" s="29" t="s">
        <v>114</v>
      </c>
      <c r="C44" s="31">
        <v>200</v>
      </c>
      <c r="D44" s="32" t="s">
        <v>91</v>
      </c>
      <c r="E44" s="48"/>
      <c r="F44" s="21"/>
      <c r="G44" s="22"/>
      <c r="H44" s="14">
        <f t="shared" si="2"/>
        <v>0</v>
      </c>
      <c r="I44" s="15">
        <f t="shared" si="4"/>
        <v>0</v>
      </c>
      <c r="J44" s="16">
        <f t="shared" si="3"/>
        <v>0</v>
      </c>
      <c r="K44" s="27"/>
    </row>
    <row r="45" spans="1:11" ht="16.899999999999999" customHeight="1" x14ac:dyDescent="0.3">
      <c r="A45" s="28" t="s">
        <v>54</v>
      </c>
      <c r="B45" s="29" t="s">
        <v>115</v>
      </c>
      <c r="C45" s="31">
        <v>80</v>
      </c>
      <c r="D45" s="32" t="s">
        <v>91</v>
      </c>
      <c r="E45" s="48"/>
      <c r="F45" s="21"/>
      <c r="G45" s="22"/>
      <c r="H45" s="14">
        <f t="shared" si="2"/>
        <v>0</v>
      </c>
      <c r="I45" s="15">
        <f t="shared" si="4"/>
        <v>0</v>
      </c>
      <c r="J45" s="16">
        <f t="shared" si="3"/>
        <v>0</v>
      </c>
      <c r="K45" s="27"/>
    </row>
    <row r="46" spans="1:11" ht="16.899999999999999" customHeight="1" x14ac:dyDescent="0.3">
      <c r="A46" s="28" t="s">
        <v>55</v>
      </c>
      <c r="B46" s="29" t="s">
        <v>116</v>
      </c>
      <c r="C46" s="31">
        <v>30</v>
      </c>
      <c r="D46" s="32" t="s">
        <v>117</v>
      </c>
      <c r="E46" s="48"/>
      <c r="F46" s="21"/>
      <c r="G46" s="22"/>
      <c r="H46" s="14">
        <f t="shared" si="2"/>
        <v>0</v>
      </c>
      <c r="I46" s="15">
        <f t="shared" si="4"/>
        <v>0</v>
      </c>
      <c r="J46" s="16">
        <f t="shared" si="3"/>
        <v>0</v>
      </c>
      <c r="K46" s="27"/>
    </row>
    <row r="47" spans="1:11" ht="16.899999999999999" customHeight="1" x14ac:dyDescent="0.3">
      <c r="A47" s="28" t="s">
        <v>56</v>
      </c>
      <c r="B47" s="29" t="s">
        <v>118</v>
      </c>
      <c r="C47" s="31">
        <v>30</v>
      </c>
      <c r="D47" s="32" t="s">
        <v>117</v>
      </c>
      <c r="E47" s="48"/>
      <c r="F47" s="21"/>
      <c r="G47" s="22"/>
      <c r="H47" s="14">
        <f t="shared" si="2"/>
        <v>0</v>
      </c>
      <c r="I47" s="15">
        <f t="shared" si="4"/>
        <v>0</v>
      </c>
      <c r="J47" s="16">
        <f t="shared" si="3"/>
        <v>0</v>
      </c>
      <c r="K47" s="27"/>
    </row>
    <row r="48" spans="1:11" ht="16.899999999999999" customHeight="1" x14ac:dyDescent="0.3">
      <c r="A48" s="28" t="s">
        <v>57</v>
      </c>
      <c r="B48" s="29" t="s">
        <v>136</v>
      </c>
      <c r="C48" s="31">
        <v>400</v>
      </c>
      <c r="D48" s="32" t="s">
        <v>95</v>
      </c>
      <c r="E48" s="48"/>
      <c r="F48" s="21"/>
      <c r="G48" s="22"/>
      <c r="H48" s="14">
        <f t="shared" si="2"/>
        <v>0</v>
      </c>
      <c r="I48" s="15">
        <f t="shared" si="4"/>
        <v>0</v>
      </c>
      <c r="J48" s="16">
        <f t="shared" si="3"/>
        <v>0</v>
      </c>
      <c r="K48" s="27"/>
    </row>
    <row r="49" spans="1:11" ht="16.899999999999999" customHeight="1" x14ac:dyDescent="0.3">
      <c r="A49" s="28" t="s">
        <v>58</v>
      </c>
      <c r="B49" s="29" t="s">
        <v>119</v>
      </c>
      <c r="C49" s="31">
        <v>50</v>
      </c>
      <c r="D49" s="32" t="s">
        <v>44</v>
      </c>
      <c r="E49" s="48"/>
      <c r="F49" s="21"/>
      <c r="G49" s="22"/>
      <c r="H49" s="14">
        <f t="shared" si="2"/>
        <v>0</v>
      </c>
      <c r="I49" s="15">
        <f t="shared" si="4"/>
        <v>0</v>
      </c>
      <c r="J49" s="16">
        <f t="shared" si="3"/>
        <v>0</v>
      </c>
      <c r="K49" s="27"/>
    </row>
    <row r="50" spans="1:11" ht="16.899999999999999" customHeight="1" x14ac:dyDescent="0.3">
      <c r="A50" s="28" t="s">
        <v>59</v>
      </c>
      <c r="B50" s="29" t="s">
        <v>120</v>
      </c>
      <c r="C50" s="31">
        <v>10</v>
      </c>
      <c r="D50" s="32" t="s">
        <v>44</v>
      </c>
      <c r="E50" s="48"/>
      <c r="F50" s="21"/>
      <c r="G50" s="22"/>
      <c r="H50" s="14">
        <f t="shared" si="2"/>
        <v>0</v>
      </c>
      <c r="I50" s="15">
        <f t="shared" si="4"/>
        <v>0</v>
      </c>
      <c r="J50" s="16">
        <f t="shared" si="3"/>
        <v>0</v>
      </c>
      <c r="K50" s="27"/>
    </row>
    <row r="51" spans="1:11" ht="16.899999999999999" customHeight="1" x14ac:dyDescent="0.3">
      <c r="A51" s="28" t="s">
        <v>60</v>
      </c>
      <c r="B51" s="29" t="s">
        <v>121</v>
      </c>
      <c r="C51" s="31">
        <v>20</v>
      </c>
      <c r="D51" s="32" t="s">
        <v>137</v>
      </c>
      <c r="E51" s="48"/>
      <c r="F51" s="21"/>
      <c r="G51" s="22"/>
      <c r="H51" s="14">
        <f t="shared" si="2"/>
        <v>0</v>
      </c>
      <c r="I51" s="15">
        <f t="shared" si="4"/>
        <v>0</v>
      </c>
      <c r="J51" s="16">
        <f t="shared" si="3"/>
        <v>0</v>
      </c>
      <c r="K51" s="27"/>
    </row>
    <row r="52" spans="1:11" ht="16.899999999999999" customHeight="1" x14ac:dyDescent="0.3">
      <c r="A52" s="28" t="s">
        <v>61</v>
      </c>
      <c r="B52" s="29" t="s">
        <v>122</v>
      </c>
      <c r="C52" s="31">
        <v>5</v>
      </c>
      <c r="D52" s="32" t="s">
        <v>44</v>
      </c>
      <c r="E52" s="48"/>
      <c r="F52" s="21"/>
      <c r="G52" s="22"/>
      <c r="H52" s="14">
        <f t="shared" si="2"/>
        <v>0</v>
      </c>
      <c r="I52" s="15">
        <f t="shared" si="4"/>
        <v>0</v>
      </c>
      <c r="J52" s="16">
        <f t="shared" si="3"/>
        <v>0</v>
      </c>
      <c r="K52" s="27"/>
    </row>
    <row r="53" spans="1:11" ht="16.899999999999999" customHeight="1" x14ac:dyDescent="0.3">
      <c r="A53" s="28" t="s">
        <v>62</v>
      </c>
      <c r="B53" s="29" t="s">
        <v>123</v>
      </c>
      <c r="C53" s="30">
        <v>5000</v>
      </c>
      <c r="D53" s="32" t="s">
        <v>44</v>
      </c>
      <c r="E53" s="48"/>
      <c r="F53" s="21"/>
      <c r="G53" s="22"/>
      <c r="H53" s="14">
        <f t="shared" si="2"/>
        <v>0</v>
      </c>
      <c r="I53" s="15">
        <f t="shared" si="4"/>
        <v>0</v>
      </c>
      <c r="J53" s="16">
        <f t="shared" si="3"/>
        <v>0</v>
      </c>
      <c r="K53" s="27"/>
    </row>
    <row r="54" spans="1:11" ht="16.899999999999999" customHeight="1" x14ac:dyDescent="0.3">
      <c r="A54" s="28" t="s">
        <v>63</v>
      </c>
      <c r="B54" s="29" t="s">
        <v>124</v>
      </c>
      <c r="C54" s="30">
        <v>10000</v>
      </c>
      <c r="D54" s="32" t="s">
        <v>44</v>
      </c>
      <c r="E54" s="48"/>
      <c r="F54" s="21"/>
      <c r="G54" s="22"/>
      <c r="H54" s="14">
        <f t="shared" si="2"/>
        <v>0</v>
      </c>
      <c r="I54" s="15">
        <f t="shared" si="4"/>
        <v>0</v>
      </c>
      <c r="J54" s="16">
        <f t="shared" si="3"/>
        <v>0</v>
      </c>
      <c r="K54" s="27"/>
    </row>
    <row r="55" spans="1:11" ht="16.899999999999999" customHeight="1" x14ac:dyDescent="0.3">
      <c r="A55" s="28" t="s">
        <v>64</v>
      </c>
      <c r="B55" s="29" t="s">
        <v>125</v>
      </c>
      <c r="C55" s="30">
        <v>600</v>
      </c>
      <c r="D55" s="32" t="s">
        <v>44</v>
      </c>
      <c r="E55" s="48"/>
      <c r="F55" s="21"/>
      <c r="G55" s="22"/>
      <c r="H55" s="14">
        <f t="shared" si="2"/>
        <v>0</v>
      </c>
      <c r="I55" s="15">
        <f t="shared" si="4"/>
        <v>0</v>
      </c>
      <c r="J55" s="16">
        <f t="shared" si="3"/>
        <v>0</v>
      </c>
      <c r="K55" s="27"/>
    </row>
    <row r="56" spans="1:11" ht="16.899999999999999" customHeight="1" x14ac:dyDescent="0.3">
      <c r="A56" s="28" t="s">
        <v>65</v>
      </c>
      <c r="B56" s="29" t="s">
        <v>126</v>
      </c>
      <c r="C56" s="30">
        <v>500</v>
      </c>
      <c r="D56" s="32" t="s">
        <v>44</v>
      </c>
      <c r="E56" s="48"/>
      <c r="F56" s="21"/>
      <c r="G56" s="22"/>
      <c r="H56" s="14">
        <f t="shared" si="2"/>
        <v>0</v>
      </c>
      <c r="I56" s="15">
        <f t="shared" si="4"/>
        <v>0</v>
      </c>
      <c r="J56" s="16">
        <f t="shared" si="3"/>
        <v>0</v>
      </c>
      <c r="K56" s="27"/>
    </row>
    <row r="57" spans="1:11" ht="16.899999999999999" customHeight="1" x14ac:dyDescent="0.3">
      <c r="A57" s="28" t="s">
        <v>66</v>
      </c>
      <c r="B57" s="29" t="s">
        <v>127</v>
      </c>
      <c r="C57" s="30">
        <v>500</v>
      </c>
      <c r="D57" s="32" t="s">
        <v>44</v>
      </c>
      <c r="E57" s="48"/>
      <c r="F57" s="21"/>
      <c r="G57" s="22"/>
      <c r="H57" s="14">
        <f t="shared" si="2"/>
        <v>0</v>
      </c>
      <c r="I57" s="15">
        <f t="shared" si="4"/>
        <v>0</v>
      </c>
      <c r="J57" s="16">
        <f t="shared" si="3"/>
        <v>0</v>
      </c>
      <c r="K57" s="27"/>
    </row>
    <row r="58" spans="1:11" ht="16.899999999999999" customHeight="1" x14ac:dyDescent="0.3">
      <c r="A58" s="28" t="s">
        <v>67</v>
      </c>
      <c r="B58" s="29" t="s">
        <v>128</v>
      </c>
      <c r="C58" s="30">
        <v>500</v>
      </c>
      <c r="D58" s="32" t="s">
        <v>44</v>
      </c>
      <c r="E58" s="48"/>
      <c r="F58" s="21"/>
      <c r="G58" s="22"/>
      <c r="H58" s="14">
        <f t="shared" si="2"/>
        <v>0</v>
      </c>
      <c r="I58" s="15">
        <f t="shared" si="4"/>
        <v>0</v>
      </c>
      <c r="J58" s="16">
        <f t="shared" si="3"/>
        <v>0</v>
      </c>
      <c r="K58" s="27"/>
    </row>
    <row r="59" spans="1:11" ht="16.899999999999999" customHeight="1" x14ac:dyDescent="0.3">
      <c r="A59" s="28" t="s">
        <v>68</v>
      </c>
      <c r="B59" s="29" t="s">
        <v>129</v>
      </c>
      <c r="C59" s="30">
        <v>500</v>
      </c>
      <c r="D59" s="32" t="s">
        <v>44</v>
      </c>
      <c r="E59" s="48"/>
      <c r="F59" s="21"/>
      <c r="G59" s="22"/>
      <c r="H59" s="14">
        <f t="shared" si="2"/>
        <v>0</v>
      </c>
      <c r="I59" s="15">
        <f t="shared" si="4"/>
        <v>0</v>
      </c>
      <c r="J59" s="16">
        <f t="shared" si="3"/>
        <v>0</v>
      </c>
      <c r="K59" s="27"/>
    </row>
    <row r="60" spans="1:11" ht="16.899999999999999" customHeight="1" x14ac:dyDescent="0.3">
      <c r="A60" s="28" t="s">
        <v>69</v>
      </c>
      <c r="B60" s="29" t="s">
        <v>130</v>
      </c>
      <c r="C60" s="30">
        <v>300</v>
      </c>
      <c r="D60" s="32" t="s">
        <v>44</v>
      </c>
      <c r="E60" s="48"/>
      <c r="F60" s="21"/>
      <c r="G60" s="22"/>
      <c r="H60" s="14">
        <f t="shared" si="2"/>
        <v>0</v>
      </c>
      <c r="I60" s="15">
        <f t="shared" si="4"/>
        <v>0</v>
      </c>
      <c r="J60" s="16">
        <f t="shared" si="3"/>
        <v>0</v>
      </c>
      <c r="K60" s="27"/>
    </row>
    <row r="61" spans="1:11" ht="16.899999999999999" customHeight="1" x14ac:dyDescent="0.3">
      <c r="A61" s="28" t="s">
        <v>70</v>
      </c>
      <c r="B61" s="29" t="s">
        <v>131</v>
      </c>
      <c r="C61" s="30">
        <v>600</v>
      </c>
      <c r="D61" s="32" t="s">
        <v>44</v>
      </c>
      <c r="E61" s="48"/>
      <c r="F61" s="21"/>
      <c r="G61" s="22"/>
      <c r="H61" s="14">
        <f t="shared" si="2"/>
        <v>0</v>
      </c>
      <c r="I61" s="15">
        <f t="shared" si="4"/>
        <v>0</v>
      </c>
      <c r="J61" s="16">
        <f t="shared" si="3"/>
        <v>0</v>
      </c>
      <c r="K61" s="27"/>
    </row>
    <row r="62" spans="1:11" ht="16.899999999999999" customHeight="1" x14ac:dyDescent="0.3">
      <c r="A62" s="28" t="s">
        <v>71</v>
      </c>
      <c r="B62" s="29" t="s">
        <v>132</v>
      </c>
      <c r="C62" s="31">
        <v>100</v>
      </c>
      <c r="D62" s="32" t="s">
        <v>44</v>
      </c>
      <c r="E62" s="48"/>
      <c r="F62" s="21"/>
      <c r="G62" s="22"/>
      <c r="H62" s="14">
        <f t="shared" si="2"/>
        <v>0</v>
      </c>
      <c r="I62" s="15">
        <f t="shared" si="4"/>
        <v>0</v>
      </c>
      <c r="J62" s="16">
        <f t="shared" si="3"/>
        <v>0</v>
      </c>
      <c r="K62" s="27"/>
    </row>
    <row r="63" spans="1:11" ht="16.899999999999999" customHeight="1" x14ac:dyDescent="0.3">
      <c r="A63" s="28" t="s">
        <v>72</v>
      </c>
      <c r="B63" s="29" t="s">
        <v>133</v>
      </c>
      <c r="C63" s="31">
        <v>100</v>
      </c>
      <c r="D63" s="32" t="s">
        <v>44</v>
      </c>
      <c r="E63" s="48"/>
      <c r="F63" s="21"/>
      <c r="G63" s="22"/>
      <c r="H63" s="14">
        <f t="shared" si="2"/>
        <v>0</v>
      </c>
      <c r="I63" s="15">
        <f t="shared" si="4"/>
        <v>0</v>
      </c>
      <c r="J63" s="16">
        <f t="shared" si="3"/>
        <v>0</v>
      </c>
      <c r="K63" s="27"/>
    </row>
    <row r="64" spans="1:11" ht="16.899999999999999" customHeight="1" x14ac:dyDescent="0.3">
      <c r="A64" s="28" t="s">
        <v>73</v>
      </c>
      <c r="B64" s="29" t="s">
        <v>134</v>
      </c>
      <c r="C64" s="31">
        <v>300</v>
      </c>
      <c r="D64" s="32" t="s">
        <v>44</v>
      </c>
      <c r="E64" s="48"/>
      <c r="F64" s="21"/>
      <c r="G64" s="22"/>
      <c r="H64" s="14">
        <f t="shared" si="2"/>
        <v>0</v>
      </c>
      <c r="I64" s="15">
        <f t="shared" si="4"/>
        <v>0</v>
      </c>
      <c r="J64" s="16">
        <f t="shared" si="3"/>
        <v>0</v>
      </c>
      <c r="K64" s="27"/>
    </row>
    <row r="65" spans="1:11" ht="16.899999999999999" customHeight="1" thickBot="1" x14ac:dyDescent="0.35">
      <c r="A65" s="26"/>
      <c r="B65" s="50" t="s">
        <v>9</v>
      </c>
      <c r="C65" s="51"/>
      <c r="D65" s="51"/>
      <c r="E65" s="51"/>
      <c r="F65" s="51"/>
      <c r="G65" s="51"/>
      <c r="H65" s="52"/>
      <c r="I65" s="17">
        <f>SUM(I5:I64)</f>
        <v>0</v>
      </c>
      <c r="J65" s="18">
        <f>SUM(J5:J64)</f>
        <v>0</v>
      </c>
      <c r="K65" s="27"/>
    </row>
    <row r="66" spans="1:11" ht="16.899999999999999" customHeight="1" x14ac:dyDescent="0.3">
      <c r="A66" s="27"/>
      <c r="B66" s="33"/>
      <c r="C66" s="34"/>
      <c r="D66" s="34"/>
      <c r="E66" s="34"/>
      <c r="F66" s="27"/>
      <c r="G66" s="27"/>
      <c r="H66" s="35"/>
      <c r="I66" s="27"/>
      <c r="J66" s="27"/>
      <c r="K66" s="27"/>
    </row>
    <row r="67" spans="1:11" ht="16.899999999999999" customHeight="1" x14ac:dyDescent="0.3">
      <c r="A67" s="7" t="s">
        <v>10</v>
      </c>
      <c r="B67" s="8" t="s">
        <v>12</v>
      </c>
      <c r="C67" s="36"/>
      <c r="D67" s="36"/>
      <c r="E67" s="36"/>
      <c r="F67" s="27"/>
      <c r="G67" s="27"/>
      <c r="H67" s="35"/>
      <c r="I67" s="27"/>
      <c r="J67" s="27"/>
      <c r="K67" s="27"/>
    </row>
    <row r="68" spans="1:11" ht="16.899999999999999" customHeight="1" x14ac:dyDescent="0.3">
      <c r="A68" s="9"/>
      <c r="B68" s="8" t="s">
        <v>11</v>
      </c>
      <c r="C68" s="36"/>
      <c r="D68" s="36"/>
      <c r="E68" s="36"/>
      <c r="F68" s="27"/>
      <c r="G68" s="27"/>
      <c r="H68" s="35"/>
      <c r="I68" s="27"/>
      <c r="J68" s="27"/>
      <c r="K68" s="27"/>
    </row>
    <row r="69" spans="1:11" ht="16.899999999999999" customHeight="1" x14ac:dyDescent="0.3">
      <c r="A69" s="27"/>
      <c r="B69" s="33"/>
      <c r="C69" s="34"/>
      <c r="D69" s="34"/>
      <c r="E69" s="34"/>
      <c r="F69" s="27"/>
      <c r="G69" s="27"/>
      <c r="H69" s="35"/>
      <c r="I69" s="27"/>
      <c r="J69" s="27"/>
      <c r="K69" s="27"/>
    </row>
    <row r="70" spans="1:11" ht="16.899999999999999" customHeight="1" x14ac:dyDescent="0.3">
      <c r="A70" s="27"/>
      <c r="B70" s="45"/>
      <c r="C70" s="45"/>
      <c r="D70" s="45"/>
      <c r="E70" s="45"/>
      <c r="F70" s="45"/>
      <c r="G70" s="27"/>
      <c r="H70" s="35"/>
      <c r="I70" s="27"/>
      <c r="J70" s="27"/>
      <c r="K70" s="27"/>
    </row>
    <row r="71" spans="1:11" ht="16.899999999999999" customHeight="1" x14ac:dyDescent="0.3">
      <c r="A71" s="27"/>
      <c r="B71" s="37"/>
      <c r="C71" s="37"/>
      <c r="D71" s="37"/>
      <c r="E71" s="37"/>
      <c r="F71" s="27"/>
      <c r="G71" s="27"/>
      <c r="H71" s="35"/>
      <c r="I71" s="27"/>
      <c r="J71" s="27"/>
      <c r="K71" s="27"/>
    </row>
    <row r="72" spans="1:11" ht="16.899999999999999" customHeight="1" x14ac:dyDescent="0.3">
      <c r="A72" s="27"/>
      <c r="B72" s="37"/>
      <c r="C72" s="37"/>
      <c r="D72" s="37"/>
      <c r="E72" s="37"/>
      <c r="F72" s="27"/>
      <c r="G72" s="27"/>
      <c r="H72" s="35"/>
      <c r="I72" s="27"/>
      <c r="J72" s="27"/>
      <c r="K72" s="27"/>
    </row>
    <row r="73" spans="1:11" ht="16.899999999999999" customHeight="1" x14ac:dyDescent="0.3">
      <c r="A73" s="27"/>
      <c r="B73" s="37"/>
      <c r="C73" s="37"/>
      <c r="D73" s="37"/>
      <c r="E73" s="37"/>
      <c r="F73" s="27"/>
      <c r="G73" s="27"/>
      <c r="H73" s="35"/>
      <c r="I73" s="27"/>
      <c r="J73" s="27"/>
      <c r="K73" s="27"/>
    </row>
    <row r="74" spans="1:11" ht="16.899999999999999" customHeight="1" x14ac:dyDescent="0.3">
      <c r="A74" s="27"/>
      <c r="B74" s="27"/>
      <c r="C74" s="27"/>
      <c r="D74" s="27"/>
      <c r="E74" s="27"/>
      <c r="F74" s="27"/>
      <c r="G74" s="27"/>
      <c r="H74" s="35"/>
      <c r="I74" s="27"/>
      <c r="J74" s="27"/>
      <c r="K74" s="27"/>
    </row>
  </sheetData>
  <mergeCells count="2">
    <mergeCell ref="C1:G1"/>
    <mergeCell ref="B65:H65"/>
  </mergeCells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Leokádia Mazureková</cp:lastModifiedBy>
  <cp:lastPrinted>2024-05-14T08:23:24Z</cp:lastPrinted>
  <dcterms:created xsi:type="dcterms:W3CDTF">2019-06-20T11:46:04Z</dcterms:created>
  <dcterms:modified xsi:type="dcterms:W3CDTF">2024-05-14T08:26:03Z</dcterms:modified>
</cp:coreProperties>
</file>