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Pekárenské a cukárenské výrobky\KE_2024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L7" i="1" l="1"/>
  <c r="N7" i="1" s="1"/>
  <c r="M7" i="1"/>
  <c r="M36" i="1" l="1"/>
  <c r="L35" i="1"/>
  <c r="L36" i="1"/>
  <c r="N36" i="1" s="1"/>
  <c r="M8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N35" i="1"/>
  <c r="M9" i="1" l="1"/>
  <c r="L6" i="1" l="1"/>
  <c r="L8" i="1"/>
  <c r="L9" i="1"/>
  <c r="L10" i="1"/>
  <c r="L11" i="1"/>
  <c r="L12" i="1"/>
  <c r="L13" i="1"/>
  <c r="L5" i="1"/>
  <c r="M5" i="1" l="1"/>
  <c r="N6" i="1" l="1"/>
  <c r="N8" i="1"/>
  <c r="N5" i="1"/>
  <c r="N9" i="1"/>
  <c r="N10" i="1"/>
  <c r="N11" i="1"/>
  <c r="N12" i="1"/>
  <c r="N13" i="1"/>
  <c r="M6" i="1"/>
  <c r="M37" i="1" s="1"/>
  <c r="N37" i="1" l="1"/>
</calcChain>
</file>

<file path=xl/sharedStrings.xml><?xml version="1.0" encoding="utf-8"?>
<sst xmlns="http://schemas.openxmlformats.org/spreadsheetml/2006/main" count="148" uniqueCount="86">
  <si>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</si>
  <si>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</si>
  <si>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</si>
  <si>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</si>
  <si>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</si>
  <si>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</si>
  <si>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</si>
  <si>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</si>
  <si>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</si>
  <si>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</si>
  <si>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</si>
  <si>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</si>
  <si>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</si>
  <si>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</si>
  <si>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</si>
  <si>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</si>
  <si>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</si>
  <si>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</si>
  <si>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</si>
  <si>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</si>
  <si>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</si>
  <si>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</si>
  <si>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</si>
  <si>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</si>
  <si>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</si>
  <si>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</si>
  <si>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</si>
  <si>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</si>
  <si>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</si>
  <si>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</si>
  <si>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</si>
  <si>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</si>
  <si>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</si>
  <si>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</si>
  <si>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</si>
  <si>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</si>
  <si>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</si>
  <si>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</si>
  <si>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</si>
  <si>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</si>
  <si>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</si>
  <si>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</si>
  <si>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</si>
  <si>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</si>
  <si>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Chlieb – tmavý, pšenično-ražný, krájaný, balený</t>
  </si>
  <si>
    <t>Chlieb – viaczrnný, krájaný, balený</t>
  </si>
  <si>
    <t>Chlieb – maďarský, krájaný, balený</t>
  </si>
  <si>
    <t>Chlieb – kyjevský, krájaný, balený</t>
  </si>
  <si>
    <t>Chlieb – dlháň, krájaný, balený</t>
  </si>
  <si>
    <t>Veka – krájaná, balená</t>
  </si>
  <si>
    <t>Rožok – biely, tukový, jemný</t>
  </si>
  <si>
    <t>Rožok – veľký</t>
  </si>
  <si>
    <t>Rožok – viaczrnný</t>
  </si>
  <si>
    <t>Kaiserka</t>
  </si>
  <si>
    <t>Žemľa – obyčajná</t>
  </si>
  <si>
    <t>Žemľa – obyčajná, veľká</t>
  </si>
  <si>
    <t>Žemľa – grahamová</t>
  </si>
  <si>
    <t>Pletenka s posypom (mak, sezam)</t>
  </si>
  <si>
    <t>Vianočka – bez hrozienok, balená</t>
  </si>
  <si>
    <t>Bábovka – balená</t>
  </si>
  <si>
    <t>Makovka</t>
  </si>
  <si>
    <t>Rožok sladký</t>
  </si>
  <si>
    <t>Závin – maková plnka, balený</t>
  </si>
  <si>
    <t>Závin – tvaroh/višňa, balený</t>
  </si>
  <si>
    <t>Závin – kakaová plnka, balený</t>
  </si>
  <si>
    <t>Závin – mak/višňa, balený</t>
  </si>
  <si>
    <t>Šatôčka – tvarohová plnka, balená</t>
  </si>
  <si>
    <t>Šatôčka – ovocná plnka, balená</t>
  </si>
  <si>
    <t>Rožok slaninový</t>
  </si>
  <si>
    <t>Pľundra – marmeládová náplň, balená</t>
  </si>
  <si>
    <t>Cereálna pľundra - balená</t>
  </si>
  <si>
    <t>Osie hniezdo – škoricové, balené</t>
  </si>
  <si>
    <t>Croissant – nutelová náplň, balený</t>
  </si>
  <si>
    <t>Croissant – ovocná náplň, balený</t>
  </si>
  <si>
    <t>Lístkový závin – jablkový, balený</t>
  </si>
  <si>
    <t>32.</t>
  </si>
  <si>
    <t>Košický med</t>
  </si>
  <si>
    <t xml:space="preserve">Požadované* balenie od </t>
  </si>
  <si>
    <t>Požadované* balenie do</t>
  </si>
  <si>
    <t>Merná jednotka požadovaného balenia</t>
  </si>
  <si>
    <t>g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</si>
  <si>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</si>
  <si>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 xml:space="preserve">Požaduje sa uviesť  presnú špecifikáciu ponúkaného tovaru (napr. názov tovaru, zloženie a pod.) </t>
  </si>
  <si>
    <r>
      <t xml:space="preserve">Ponúkané balenie                                          </t>
    </r>
    <r>
      <rPr>
        <b/>
        <sz val="10"/>
        <color theme="1"/>
        <rFont val="Arial Narrow"/>
        <family val="2"/>
        <charset val="238"/>
      </rPr>
      <t xml:space="preserve">       ( v merných jednotkách uvedených v stĺpci G)</t>
    </r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</si>
  <si>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</si>
  <si>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Jednotková  cena
v EUR s DPH za mernú jednotku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</si>
</sst>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5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6" fillId="2" borderId="6" xfId="0" applyFont="1" applyFill="1" applyBorder="1" applyAlignment="1">
      <alignment horizontal="center" wrapText="1"/>
    </xf>
    <xf numFmtId="4" fontId="4" fillId="0" borderId="10" xfId="0" applyNumberFormat="1" applyFont="1" applyFill="1" applyBorder="1" applyProtection="1"/>
    <xf numFmtId="4" fontId="4" fillId="0" borderId="10" xfId="0" applyNumberFormat="1" applyFont="1" applyBorder="1" applyProtection="1"/>
    <xf numFmtId="4" fontId="4" fillId="0" borderId="11" xfId="0" applyNumberFormat="1" applyFont="1" applyBorder="1" applyProtection="1"/>
    <xf numFmtId="0" fontId="8" fillId="0" borderId="0" xfId="0" applyFont="1" applyBorder="1" applyAlignment="1" applyProtection="1">
      <alignment wrapText="1"/>
    </xf>
    <xf numFmtId="3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9" fillId="0" borderId="2" xfId="1" applyFont="1" applyBorder="1" applyAlignment="1" applyProtection="1">
      <alignment horizontal="center" vertical="center" wrapText="1"/>
      <protection locked="0"/>
    </xf>
    <xf numFmtId="4" fontId="9" fillId="0" borderId="2" xfId="1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zoomScaleNormal="100" workbookViewId="0">
      <selection activeCell="I5" sqref="H5:I5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4" width="8.7109375" style="1" customWidth="1"/>
    <col min="5" max="7" width="13.5703125" style="1" customWidth="1"/>
    <col min="8" max="8" width="18.28515625" style="1" customWidth="1"/>
    <col min="9" max="9" width="21.5703125" style="1" customWidth="1"/>
    <col min="10" max="10" width="16.42578125" style="1" customWidth="1"/>
    <col min="11" max="11" width="10.28515625" style="1" customWidth="1"/>
    <col min="12" max="12" width="16.42578125" style="2" customWidth="1"/>
    <col min="13" max="13" width="13.7109375" style="1" customWidth="1"/>
    <col min="14" max="14" width="16.140625" style="1" customWidth="1"/>
    <col min="15" max="16384" width="16.7109375" style="1"/>
  </cols>
  <sheetData>
    <row r="1" spans="1:24" ht="16.899999999999999" customHeight="1" x14ac:dyDescent="0.3">
      <c r="A1" s="3"/>
      <c r="B1" s="3"/>
      <c r="C1" s="46" t="s">
        <v>11</v>
      </c>
      <c r="D1" s="46"/>
      <c r="E1" s="46"/>
      <c r="F1" s="46"/>
      <c r="G1" s="46"/>
      <c r="H1" s="46"/>
      <c r="I1" s="46"/>
      <c r="J1" s="46"/>
      <c r="K1" s="46"/>
      <c r="L1" s="4"/>
      <c r="M1" s="3"/>
      <c r="N1" s="3"/>
      <c r="O1" s="3"/>
    </row>
    <row r="2" spans="1:24" ht="16.899999999999999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3"/>
      <c r="N2" s="3"/>
      <c r="O2" s="3"/>
    </row>
    <row r="3" spans="1:24" ht="16.899999999999999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</row>
    <row r="4" spans="1:24" ht="64.900000000000006" customHeight="1" x14ac:dyDescent="0.3">
      <c r="A4" s="18" t="s">
        <v>6</v>
      </c>
      <c r="B4" s="19" t="s">
        <v>0</v>
      </c>
      <c r="C4" s="20" t="s">
        <v>1</v>
      </c>
      <c r="D4" s="20" t="s">
        <v>2</v>
      </c>
      <c r="E4" s="20" t="s">
        <v>77</v>
      </c>
      <c r="F4" s="20" t="s">
        <v>78</v>
      </c>
      <c r="G4" s="20" t="s">
        <v>79</v>
      </c>
      <c r="H4" s="20" t="s">
        <v>82</v>
      </c>
      <c r="I4" s="20" t="s">
        <v>83</v>
      </c>
      <c r="J4" s="44" t="s">
        <v>84</v>
      </c>
      <c r="K4" s="10" t="s">
        <v>3</v>
      </c>
      <c r="L4" s="45" t="s">
        <v>85</v>
      </c>
      <c r="M4" s="11" t="s">
        <v>4</v>
      </c>
      <c r="N4" s="12" t="s">
        <v>5</v>
      </c>
      <c r="O4" s="22"/>
      <c r="Q4" s="16"/>
      <c r="T4" s="16"/>
      <c r="U4" s="16"/>
      <c r="V4" s="16"/>
      <c r="W4" s="16"/>
      <c r="X4" s="16"/>
    </row>
    <row r="5" spans="1:24" ht="16.899999999999999" customHeight="1" x14ac:dyDescent="0.3">
      <c r="A5" s="31" t="s">
        <v>12</v>
      </c>
      <c r="B5" s="32" t="s">
        <v>44</v>
      </c>
      <c r="C5" s="39">
        <v>8000</v>
      </c>
      <c r="D5" s="40" t="s">
        <v>43</v>
      </c>
      <c r="E5" s="43">
        <v>900</v>
      </c>
      <c r="F5" s="43">
        <v>1000</v>
      </c>
      <c r="G5" s="43" t="s">
        <v>80</v>
      </c>
      <c r="H5" s="34"/>
      <c r="I5" s="25"/>
      <c r="J5" s="17"/>
      <c r="K5" s="6"/>
      <c r="L5" s="13">
        <f>ROUND(J5+J5*K5,2)</f>
        <v>0</v>
      </c>
      <c r="M5" s="13">
        <f t="shared" ref="M5:M36" si="0">C5*J5</f>
        <v>0</v>
      </c>
      <c r="N5" s="33">
        <f t="shared" ref="N5:N36" si="1">C5*L5</f>
        <v>0</v>
      </c>
      <c r="O5" s="22"/>
    </row>
    <row r="6" spans="1:24" ht="16.899999999999999" customHeight="1" x14ac:dyDescent="0.3">
      <c r="A6" s="31" t="s">
        <v>13</v>
      </c>
      <c r="B6" s="32" t="s">
        <v>45</v>
      </c>
      <c r="C6" s="39">
        <v>1000</v>
      </c>
      <c r="D6" s="41" t="s">
        <v>43</v>
      </c>
      <c r="E6" s="43">
        <v>450</v>
      </c>
      <c r="F6" s="43">
        <v>600</v>
      </c>
      <c r="G6" s="43" t="s">
        <v>80</v>
      </c>
      <c r="H6" s="34"/>
      <c r="I6" s="25"/>
      <c r="J6" s="17"/>
      <c r="K6" s="6"/>
      <c r="L6" s="13">
        <f>ROUND(J6+J6*K6,2)</f>
        <v>0</v>
      </c>
      <c r="M6" s="13">
        <f t="shared" si="0"/>
        <v>0</v>
      </c>
      <c r="N6" s="33">
        <f t="shared" si="1"/>
        <v>0</v>
      </c>
      <c r="O6" s="22"/>
    </row>
    <row r="7" spans="1:24" ht="16.899999999999999" customHeight="1" x14ac:dyDescent="0.3">
      <c r="A7" s="31" t="s">
        <v>14</v>
      </c>
      <c r="B7" s="32" t="s">
        <v>46</v>
      </c>
      <c r="C7" s="42">
        <v>9000</v>
      </c>
      <c r="D7" s="41" t="s">
        <v>43</v>
      </c>
      <c r="E7" s="43">
        <v>900</v>
      </c>
      <c r="F7" s="43">
        <v>1000</v>
      </c>
      <c r="G7" s="43" t="s">
        <v>80</v>
      </c>
      <c r="H7" s="34"/>
      <c r="I7" s="25"/>
      <c r="J7" s="17"/>
      <c r="K7" s="6"/>
      <c r="L7" s="13">
        <f>ROUND(J7+J7*K7,2)</f>
        <v>0</v>
      </c>
      <c r="M7" s="13">
        <f t="shared" si="0"/>
        <v>0</v>
      </c>
      <c r="N7" s="33">
        <f t="shared" si="1"/>
        <v>0</v>
      </c>
      <c r="O7" s="22"/>
    </row>
    <row r="8" spans="1:24" ht="16.899999999999999" customHeight="1" x14ac:dyDescent="0.3">
      <c r="A8" s="23" t="s">
        <v>15</v>
      </c>
      <c r="B8" s="24" t="s">
        <v>47</v>
      </c>
      <c r="C8" s="39">
        <v>1000</v>
      </c>
      <c r="D8" s="41" t="s">
        <v>43</v>
      </c>
      <c r="E8" s="43">
        <v>450</v>
      </c>
      <c r="F8" s="43">
        <v>1000</v>
      </c>
      <c r="G8" s="43" t="s">
        <v>80</v>
      </c>
      <c r="H8" s="34"/>
      <c r="I8" s="25"/>
      <c r="J8" s="17"/>
      <c r="K8" s="6"/>
      <c r="L8" s="13">
        <f t="shared" ref="L8:L36" si="2">ROUND(J8+J8*K8,2)</f>
        <v>0</v>
      </c>
      <c r="M8" s="14">
        <f t="shared" si="0"/>
        <v>0</v>
      </c>
      <c r="N8" s="15">
        <f t="shared" si="1"/>
        <v>0</v>
      </c>
      <c r="O8" s="22"/>
    </row>
    <row r="9" spans="1:24" ht="16.899999999999999" customHeight="1" x14ac:dyDescent="0.3">
      <c r="A9" s="23" t="s">
        <v>16</v>
      </c>
      <c r="B9" s="24" t="s">
        <v>48</v>
      </c>
      <c r="C9" s="40">
        <v>350</v>
      </c>
      <c r="D9" s="41" t="s">
        <v>43</v>
      </c>
      <c r="E9" s="43">
        <v>450</v>
      </c>
      <c r="F9" s="43">
        <v>700</v>
      </c>
      <c r="G9" s="43" t="s">
        <v>80</v>
      </c>
      <c r="H9" s="34"/>
      <c r="I9" s="25"/>
      <c r="J9" s="17"/>
      <c r="K9" s="6"/>
      <c r="L9" s="13">
        <f t="shared" si="2"/>
        <v>0</v>
      </c>
      <c r="M9" s="14">
        <f t="shared" si="0"/>
        <v>0</v>
      </c>
      <c r="N9" s="15">
        <f t="shared" si="1"/>
        <v>0</v>
      </c>
      <c r="O9" s="22"/>
    </row>
    <row r="10" spans="1:24" ht="16.899999999999999" customHeight="1" x14ac:dyDescent="0.3">
      <c r="A10" s="23" t="s">
        <v>17</v>
      </c>
      <c r="B10" s="24" t="s">
        <v>49</v>
      </c>
      <c r="C10" s="40">
        <v>250</v>
      </c>
      <c r="D10" s="41" t="s">
        <v>43</v>
      </c>
      <c r="E10" s="43">
        <v>300</v>
      </c>
      <c r="F10" s="43">
        <v>400</v>
      </c>
      <c r="G10" s="43" t="s">
        <v>80</v>
      </c>
      <c r="H10" s="34"/>
      <c r="I10" s="25"/>
      <c r="J10" s="17"/>
      <c r="K10" s="6"/>
      <c r="L10" s="13">
        <f t="shared" si="2"/>
        <v>0</v>
      </c>
      <c r="M10" s="14">
        <f t="shared" si="0"/>
        <v>0</v>
      </c>
      <c r="N10" s="15">
        <f t="shared" si="1"/>
        <v>0</v>
      </c>
      <c r="O10" s="22"/>
    </row>
    <row r="11" spans="1:24" ht="16.899999999999999" customHeight="1" x14ac:dyDescent="0.3">
      <c r="A11" s="23" t="s">
        <v>18</v>
      </c>
      <c r="B11" s="24" t="s">
        <v>50</v>
      </c>
      <c r="C11" s="39">
        <v>2500</v>
      </c>
      <c r="D11" s="41" t="s">
        <v>43</v>
      </c>
      <c r="E11" s="43">
        <v>40</v>
      </c>
      <c r="F11" s="43">
        <v>50</v>
      </c>
      <c r="G11" s="43" t="s">
        <v>80</v>
      </c>
      <c r="H11" s="34"/>
      <c r="I11" s="25"/>
      <c r="J11" s="17"/>
      <c r="K11" s="6"/>
      <c r="L11" s="13">
        <f t="shared" si="2"/>
        <v>0</v>
      </c>
      <c r="M11" s="14">
        <f t="shared" si="0"/>
        <v>0</v>
      </c>
      <c r="N11" s="15">
        <f t="shared" si="1"/>
        <v>0</v>
      </c>
      <c r="O11" s="22"/>
    </row>
    <row r="12" spans="1:24" ht="16.899999999999999" customHeight="1" x14ac:dyDescent="0.3">
      <c r="A12" s="23" t="s">
        <v>19</v>
      </c>
      <c r="B12" s="24" t="s">
        <v>51</v>
      </c>
      <c r="C12" s="40">
        <v>700</v>
      </c>
      <c r="D12" s="41" t="s">
        <v>43</v>
      </c>
      <c r="E12" s="43">
        <v>100</v>
      </c>
      <c r="F12" s="43">
        <v>110</v>
      </c>
      <c r="G12" s="43" t="s">
        <v>80</v>
      </c>
      <c r="H12" s="34"/>
      <c r="I12" s="25"/>
      <c r="J12" s="17"/>
      <c r="K12" s="6"/>
      <c r="L12" s="13">
        <f t="shared" si="2"/>
        <v>0</v>
      </c>
      <c r="M12" s="14">
        <f t="shared" si="0"/>
        <v>0</v>
      </c>
      <c r="N12" s="15">
        <f t="shared" si="1"/>
        <v>0</v>
      </c>
      <c r="O12" s="22"/>
    </row>
    <row r="13" spans="1:24" ht="16.899999999999999" customHeight="1" x14ac:dyDescent="0.3">
      <c r="A13" s="23" t="s">
        <v>20</v>
      </c>
      <c r="B13" s="24" t="s">
        <v>52</v>
      </c>
      <c r="C13" s="39">
        <v>1300</v>
      </c>
      <c r="D13" s="41" t="s">
        <v>43</v>
      </c>
      <c r="E13" s="43">
        <v>40</v>
      </c>
      <c r="F13" s="43">
        <v>60</v>
      </c>
      <c r="G13" s="43" t="s">
        <v>80</v>
      </c>
      <c r="H13" s="34"/>
      <c r="I13" s="25"/>
      <c r="J13" s="17"/>
      <c r="K13" s="6"/>
      <c r="L13" s="13">
        <f t="shared" si="2"/>
        <v>0</v>
      </c>
      <c r="M13" s="14">
        <f t="shared" si="0"/>
        <v>0</v>
      </c>
      <c r="N13" s="15">
        <f t="shared" si="1"/>
        <v>0</v>
      </c>
      <c r="O13" s="22"/>
    </row>
    <row r="14" spans="1:24" ht="16.899999999999999" customHeight="1" x14ac:dyDescent="0.3">
      <c r="A14" s="23" t="s">
        <v>21</v>
      </c>
      <c r="B14" s="24" t="s">
        <v>53</v>
      </c>
      <c r="C14" s="40">
        <v>900</v>
      </c>
      <c r="D14" s="41" t="s">
        <v>43</v>
      </c>
      <c r="E14" s="43">
        <v>50</v>
      </c>
      <c r="F14" s="43">
        <v>60</v>
      </c>
      <c r="G14" s="43" t="s">
        <v>80</v>
      </c>
      <c r="H14" s="34"/>
      <c r="I14" s="25"/>
      <c r="J14" s="17"/>
      <c r="K14" s="6"/>
      <c r="L14" s="13">
        <f t="shared" si="2"/>
        <v>0</v>
      </c>
      <c r="M14" s="14">
        <f t="shared" si="0"/>
        <v>0</v>
      </c>
      <c r="N14" s="15">
        <f t="shared" si="1"/>
        <v>0</v>
      </c>
      <c r="O14" s="22"/>
    </row>
    <row r="15" spans="1:24" ht="16.899999999999999" customHeight="1" x14ac:dyDescent="0.3">
      <c r="A15" s="23" t="s">
        <v>22</v>
      </c>
      <c r="B15" s="24" t="s">
        <v>54</v>
      </c>
      <c r="C15" s="39">
        <v>1350</v>
      </c>
      <c r="D15" s="41" t="s">
        <v>43</v>
      </c>
      <c r="E15" s="43">
        <v>40</v>
      </c>
      <c r="F15" s="43">
        <v>60</v>
      </c>
      <c r="G15" s="43" t="s">
        <v>80</v>
      </c>
      <c r="H15" s="34"/>
      <c r="I15" s="25"/>
      <c r="J15" s="17"/>
      <c r="K15" s="6"/>
      <c r="L15" s="13">
        <f t="shared" si="2"/>
        <v>0</v>
      </c>
      <c r="M15" s="14">
        <f t="shared" si="0"/>
        <v>0</v>
      </c>
      <c r="N15" s="15">
        <f t="shared" si="1"/>
        <v>0</v>
      </c>
      <c r="O15" s="22"/>
    </row>
    <row r="16" spans="1:24" ht="16.899999999999999" customHeight="1" x14ac:dyDescent="0.3">
      <c r="A16" s="23" t="s">
        <v>23</v>
      </c>
      <c r="B16" s="24" t="s">
        <v>55</v>
      </c>
      <c r="C16" s="39">
        <v>1000</v>
      </c>
      <c r="D16" s="41" t="s">
        <v>43</v>
      </c>
      <c r="E16" s="43">
        <v>100</v>
      </c>
      <c r="F16" s="43">
        <v>110</v>
      </c>
      <c r="G16" s="43" t="s">
        <v>80</v>
      </c>
      <c r="H16" s="34"/>
      <c r="I16" s="25"/>
      <c r="J16" s="17"/>
      <c r="K16" s="6"/>
      <c r="L16" s="13">
        <f t="shared" si="2"/>
        <v>0</v>
      </c>
      <c r="M16" s="14">
        <f t="shared" si="0"/>
        <v>0</v>
      </c>
      <c r="N16" s="15">
        <f t="shared" si="1"/>
        <v>0</v>
      </c>
      <c r="O16" s="22"/>
    </row>
    <row r="17" spans="1:15" ht="16.899999999999999" customHeight="1" x14ac:dyDescent="0.3">
      <c r="A17" s="23" t="s">
        <v>24</v>
      </c>
      <c r="B17" s="24" t="s">
        <v>56</v>
      </c>
      <c r="C17" s="39">
        <v>1000</v>
      </c>
      <c r="D17" s="41" t="s">
        <v>43</v>
      </c>
      <c r="E17" s="43">
        <v>40</v>
      </c>
      <c r="F17" s="43">
        <v>50</v>
      </c>
      <c r="G17" s="43" t="s">
        <v>80</v>
      </c>
      <c r="H17" s="34"/>
      <c r="I17" s="25"/>
      <c r="J17" s="17"/>
      <c r="K17" s="6"/>
      <c r="L17" s="13">
        <f t="shared" si="2"/>
        <v>0</v>
      </c>
      <c r="M17" s="14">
        <f t="shared" si="0"/>
        <v>0</v>
      </c>
      <c r="N17" s="15">
        <f t="shared" si="1"/>
        <v>0</v>
      </c>
      <c r="O17" s="22"/>
    </row>
    <row r="18" spans="1:15" ht="16.899999999999999" customHeight="1" x14ac:dyDescent="0.3">
      <c r="A18" s="23" t="s">
        <v>25</v>
      </c>
      <c r="B18" s="24" t="s">
        <v>57</v>
      </c>
      <c r="C18" s="40">
        <v>600</v>
      </c>
      <c r="D18" s="41" t="s">
        <v>43</v>
      </c>
      <c r="E18" s="43">
        <v>100</v>
      </c>
      <c r="F18" s="43">
        <v>150</v>
      </c>
      <c r="G18" s="43" t="s">
        <v>80</v>
      </c>
      <c r="H18" s="34"/>
      <c r="I18" s="25"/>
      <c r="J18" s="17"/>
      <c r="K18" s="6"/>
      <c r="L18" s="13">
        <f t="shared" si="2"/>
        <v>0</v>
      </c>
      <c r="M18" s="14">
        <f t="shared" si="0"/>
        <v>0</v>
      </c>
      <c r="N18" s="15">
        <f t="shared" si="1"/>
        <v>0</v>
      </c>
      <c r="O18" s="22"/>
    </row>
    <row r="19" spans="1:15" ht="16.899999999999999" customHeight="1" x14ac:dyDescent="0.3">
      <c r="A19" s="23" t="s">
        <v>26</v>
      </c>
      <c r="B19" s="24" t="s">
        <v>58</v>
      </c>
      <c r="C19" s="39">
        <v>1050</v>
      </c>
      <c r="D19" s="41" t="s">
        <v>43</v>
      </c>
      <c r="E19" s="43">
        <v>350</v>
      </c>
      <c r="F19" s="43">
        <v>700</v>
      </c>
      <c r="G19" s="43" t="s">
        <v>80</v>
      </c>
      <c r="H19" s="34"/>
      <c r="I19" s="25"/>
      <c r="J19" s="17"/>
      <c r="K19" s="6"/>
      <c r="L19" s="13">
        <f t="shared" si="2"/>
        <v>0</v>
      </c>
      <c r="M19" s="14">
        <f t="shared" si="0"/>
        <v>0</v>
      </c>
      <c r="N19" s="15">
        <f t="shared" si="1"/>
        <v>0</v>
      </c>
      <c r="O19" s="22"/>
    </row>
    <row r="20" spans="1:15" ht="16.899999999999999" customHeight="1" x14ac:dyDescent="0.3">
      <c r="A20" s="23" t="s">
        <v>27</v>
      </c>
      <c r="B20" s="24" t="s">
        <v>59</v>
      </c>
      <c r="C20" s="40">
        <v>500</v>
      </c>
      <c r="D20" s="41" t="s">
        <v>43</v>
      </c>
      <c r="E20" s="43">
        <v>350</v>
      </c>
      <c r="F20" s="43">
        <v>500</v>
      </c>
      <c r="G20" s="43" t="s">
        <v>80</v>
      </c>
      <c r="H20" s="34"/>
      <c r="I20" s="25"/>
      <c r="J20" s="17"/>
      <c r="K20" s="6"/>
      <c r="L20" s="13">
        <f t="shared" si="2"/>
        <v>0</v>
      </c>
      <c r="M20" s="14">
        <f t="shared" si="0"/>
        <v>0</v>
      </c>
      <c r="N20" s="15">
        <f t="shared" si="1"/>
        <v>0</v>
      </c>
      <c r="O20" s="22"/>
    </row>
    <row r="21" spans="1:15" ht="16.899999999999999" customHeight="1" x14ac:dyDescent="0.3">
      <c r="A21" s="23" t="s">
        <v>28</v>
      </c>
      <c r="B21" s="24" t="s">
        <v>60</v>
      </c>
      <c r="C21" s="40">
        <v>900</v>
      </c>
      <c r="D21" s="41" t="s">
        <v>43</v>
      </c>
      <c r="E21" s="43">
        <v>70</v>
      </c>
      <c r="F21" s="43">
        <v>100</v>
      </c>
      <c r="G21" s="43" t="s">
        <v>80</v>
      </c>
      <c r="H21" s="34"/>
      <c r="I21" s="25"/>
      <c r="J21" s="17"/>
      <c r="K21" s="6"/>
      <c r="L21" s="13">
        <f t="shared" si="2"/>
        <v>0</v>
      </c>
      <c r="M21" s="14">
        <f t="shared" si="0"/>
        <v>0</v>
      </c>
      <c r="N21" s="15">
        <f t="shared" si="1"/>
        <v>0</v>
      </c>
      <c r="O21" s="22"/>
    </row>
    <row r="22" spans="1:15" ht="16.899999999999999" customHeight="1" x14ac:dyDescent="0.3">
      <c r="A22" s="23" t="s">
        <v>29</v>
      </c>
      <c r="B22" s="24" t="s">
        <v>61</v>
      </c>
      <c r="C22" s="40">
        <v>900</v>
      </c>
      <c r="D22" s="41" t="s">
        <v>43</v>
      </c>
      <c r="E22" s="43">
        <v>70</v>
      </c>
      <c r="F22" s="43">
        <v>90</v>
      </c>
      <c r="G22" s="43" t="s">
        <v>80</v>
      </c>
      <c r="H22" s="34"/>
      <c r="I22" s="25"/>
      <c r="J22" s="17"/>
      <c r="K22" s="6"/>
      <c r="L22" s="13">
        <f t="shared" si="2"/>
        <v>0</v>
      </c>
      <c r="M22" s="14">
        <f t="shared" si="0"/>
        <v>0</v>
      </c>
      <c r="N22" s="15">
        <f t="shared" si="1"/>
        <v>0</v>
      </c>
      <c r="O22" s="22"/>
    </row>
    <row r="23" spans="1:15" ht="16.899999999999999" customHeight="1" x14ac:dyDescent="0.3">
      <c r="A23" s="23" t="s">
        <v>30</v>
      </c>
      <c r="B23" s="24" t="s">
        <v>62</v>
      </c>
      <c r="C23" s="40">
        <v>600</v>
      </c>
      <c r="D23" s="41" t="s">
        <v>43</v>
      </c>
      <c r="E23" s="43">
        <v>300</v>
      </c>
      <c r="F23" s="43">
        <v>400</v>
      </c>
      <c r="G23" s="43" t="s">
        <v>80</v>
      </c>
      <c r="H23" s="34"/>
      <c r="I23" s="25"/>
      <c r="J23" s="17"/>
      <c r="K23" s="6"/>
      <c r="L23" s="13">
        <f t="shared" si="2"/>
        <v>0</v>
      </c>
      <c r="M23" s="14">
        <f t="shared" si="0"/>
        <v>0</v>
      </c>
      <c r="N23" s="15">
        <f t="shared" si="1"/>
        <v>0</v>
      </c>
      <c r="O23" s="22"/>
    </row>
    <row r="24" spans="1:15" ht="16.899999999999999" customHeight="1" x14ac:dyDescent="0.3">
      <c r="A24" s="23" t="s">
        <v>31</v>
      </c>
      <c r="B24" s="24" t="s">
        <v>63</v>
      </c>
      <c r="C24" s="40">
        <v>650</v>
      </c>
      <c r="D24" s="41" t="s">
        <v>43</v>
      </c>
      <c r="E24" s="43">
        <v>300</v>
      </c>
      <c r="F24" s="43">
        <v>400</v>
      </c>
      <c r="G24" s="43" t="s">
        <v>80</v>
      </c>
      <c r="H24" s="34"/>
      <c r="I24" s="25"/>
      <c r="J24" s="17"/>
      <c r="K24" s="6"/>
      <c r="L24" s="13">
        <f t="shared" si="2"/>
        <v>0</v>
      </c>
      <c r="M24" s="14">
        <f t="shared" si="0"/>
        <v>0</v>
      </c>
      <c r="N24" s="15">
        <f t="shared" si="1"/>
        <v>0</v>
      </c>
      <c r="O24" s="22"/>
    </row>
    <row r="25" spans="1:15" ht="16.899999999999999" customHeight="1" x14ac:dyDescent="0.3">
      <c r="A25" s="23" t="s">
        <v>32</v>
      </c>
      <c r="B25" s="24" t="s">
        <v>64</v>
      </c>
      <c r="C25" s="40">
        <v>1100</v>
      </c>
      <c r="D25" s="41" t="s">
        <v>43</v>
      </c>
      <c r="E25" s="43">
        <v>300</v>
      </c>
      <c r="F25" s="43">
        <v>400</v>
      </c>
      <c r="G25" s="43" t="s">
        <v>80</v>
      </c>
      <c r="H25" s="34"/>
      <c r="I25" s="25"/>
      <c r="J25" s="17"/>
      <c r="K25" s="6"/>
      <c r="L25" s="13">
        <f t="shared" si="2"/>
        <v>0</v>
      </c>
      <c r="M25" s="14">
        <f t="shared" si="0"/>
        <v>0</v>
      </c>
      <c r="N25" s="15">
        <f t="shared" si="1"/>
        <v>0</v>
      </c>
      <c r="O25" s="22"/>
    </row>
    <row r="26" spans="1:15" ht="16.899999999999999" customHeight="1" x14ac:dyDescent="0.3">
      <c r="A26" s="23" t="s">
        <v>33</v>
      </c>
      <c r="B26" s="24" t="s">
        <v>65</v>
      </c>
      <c r="C26" s="39">
        <v>1000</v>
      </c>
      <c r="D26" s="41" t="s">
        <v>43</v>
      </c>
      <c r="E26" s="43">
        <v>200</v>
      </c>
      <c r="F26" s="43">
        <v>400</v>
      </c>
      <c r="G26" s="43" t="s">
        <v>80</v>
      </c>
      <c r="H26" s="34"/>
      <c r="I26" s="25"/>
      <c r="J26" s="17"/>
      <c r="K26" s="6"/>
      <c r="L26" s="13">
        <f t="shared" si="2"/>
        <v>0</v>
      </c>
      <c r="M26" s="14">
        <f t="shared" si="0"/>
        <v>0</v>
      </c>
      <c r="N26" s="15">
        <f t="shared" si="1"/>
        <v>0</v>
      </c>
      <c r="O26" s="22"/>
    </row>
    <row r="27" spans="1:15" ht="16.899999999999999" customHeight="1" x14ac:dyDescent="0.3">
      <c r="A27" s="23" t="s">
        <v>34</v>
      </c>
      <c r="B27" s="24" t="s">
        <v>66</v>
      </c>
      <c r="C27" s="40">
        <v>160</v>
      </c>
      <c r="D27" s="41" t="s">
        <v>43</v>
      </c>
      <c r="E27" s="43">
        <v>50</v>
      </c>
      <c r="F27" s="43">
        <v>80</v>
      </c>
      <c r="G27" s="43" t="s">
        <v>80</v>
      </c>
      <c r="H27" s="34"/>
      <c r="I27" s="25"/>
      <c r="J27" s="17"/>
      <c r="K27" s="6"/>
      <c r="L27" s="13">
        <f t="shared" si="2"/>
        <v>0</v>
      </c>
      <c r="M27" s="14">
        <f t="shared" si="0"/>
        <v>0</v>
      </c>
      <c r="N27" s="15">
        <f t="shared" si="1"/>
        <v>0</v>
      </c>
      <c r="O27" s="22"/>
    </row>
    <row r="28" spans="1:15" ht="16.899999999999999" customHeight="1" x14ac:dyDescent="0.3">
      <c r="A28" s="23" t="s">
        <v>35</v>
      </c>
      <c r="B28" s="24" t="s">
        <v>67</v>
      </c>
      <c r="C28" s="40">
        <v>70</v>
      </c>
      <c r="D28" s="41" t="s">
        <v>43</v>
      </c>
      <c r="E28" s="43">
        <v>50</v>
      </c>
      <c r="F28" s="43">
        <v>80</v>
      </c>
      <c r="G28" s="43" t="s">
        <v>80</v>
      </c>
      <c r="H28" s="34"/>
      <c r="I28" s="25"/>
      <c r="J28" s="17"/>
      <c r="K28" s="6"/>
      <c r="L28" s="13">
        <f t="shared" si="2"/>
        <v>0</v>
      </c>
      <c r="M28" s="14">
        <f t="shared" si="0"/>
        <v>0</v>
      </c>
      <c r="N28" s="15">
        <f t="shared" si="1"/>
        <v>0</v>
      </c>
      <c r="O28" s="22"/>
    </row>
    <row r="29" spans="1:15" ht="16.899999999999999" customHeight="1" x14ac:dyDescent="0.3">
      <c r="A29" s="23" t="s">
        <v>36</v>
      </c>
      <c r="B29" s="24" t="s">
        <v>68</v>
      </c>
      <c r="C29" s="40">
        <v>40</v>
      </c>
      <c r="D29" s="41" t="s">
        <v>43</v>
      </c>
      <c r="E29" s="43">
        <v>60</v>
      </c>
      <c r="F29" s="43">
        <v>70</v>
      </c>
      <c r="G29" s="43" t="s">
        <v>80</v>
      </c>
      <c r="H29" s="34"/>
      <c r="I29" s="25"/>
      <c r="J29" s="17"/>
      <c r="K29" s="6"/>
      <c r="L29" s="13">
        <f t="shared" si="2"/>
        <v>0</v>
      </c>
      <c r="M29" s="14">
        <f t="shared" si="0"/>
        <v>0</v>
      </c>
      <c r="N29" s="15">
        <f t="shared" si="1"/>
        <v>0</v>
      </c>
      <c r="O29" s="22"/>
    </row>
    <row r="30" spans="1:15" ht="16.899999999999999" customHeight="1" x14ac:dyDescent="0.3">
      <c r="A30" s="23" t="s">
        <v>37</v>
      </c>
      <c r="B30" s="24" t="s">
        <v>69</v>
      </c>
      <c r="C30" s="40">
        <v>480</v>
      </c>
      <c r="D30" s="41" t="s">
        <v>43</v>
      </c>
      <c r="E30" s="43">
        <v>60</v>
      </c>
      <c r="F30" s="43">
        <v>80</v>
      </c>
      <c r="G30" s="43" t="s">
        <v>80</v>
      </c>
      <c r="H30" s="34"/>
      <c r="I30" s="25"/>
      <c r="J30" s="17"/>
      <c r="K30" s="6"/>
      <c r="L30" s="13">
        <f t="shared" si="2"/>
        <v>0</v>
      </c>
      <c r="M30" s="14">
        <f t="shared" si="0"/>
        <v>0</v>
      </c>
      <c r="N30" s="15">
        <f t="shared" si="1"/>
        <v>0</v>
      </c>
      <c r="O30" s="22"/>
    </row>
    <row r="31" spans="1:15" ht="16.899999999999999" customHeight="1" x14ac:dyDescent="0.3">
      <c r="A31" s="23" t="s">
        <v>38</v>
      </c>
      <c r="B31" s="24" t="s">
        <v>70</v>
      </c>
      <c r="C31" s="40">
        <v>720</v>
      </c>
      <c r="D31" s="41" t="s">
        <v>43</v>
      </c>
      <c r="E31" s="43">
        <v>60</v>
      </c>
      <c r="F31" s="43">
        <v>80</v>
      </c>
      <c r="G31" s="43" t="s">
        <v>80</v>
      </c>
      <c r="H31" s="34"/>
      <c r="I31" s="25"/>
      <c r="J31" s="17"/>
      <c r="K31" s="6"/>
      <c r="L31" s="13">
        <f t="shared" si="2"/>
        <v>0</v>
      </c>
      <c r="M31" s="14">
        <f t="shared" si="0"/>
        <v>0</v>
      </c>
      <c r="N31" s="15">
        <f t="shared" si="1"/>
        <v>0</v>
      </c>
      <c r="O31" s="22"/>
    </row>
    <row r="32" spans="1:15" ht="16.899999999999999" customHeight="1" x14ac:dyDescent="0.3">
      <c r="A32" s="23" t="s">
        <v>39</v>
      </c>
      <c r="B32" s="24" t="s">
        <v>71</v>
      </c>
      <c r="C32" s="40">
        <v>400</v>
      </c>
      <c r="D32" s="41" t="s">
        <v>43</v>
      </c>
      <c r="E32" s="43">
        <v>70</v>
      </c>
      <c r="F32" s="43">
        <v>90</v>
      </c>
      <c r="G32" s="43" t="s">
        <v>80</v>
      </c>
      <c r="H32" s="34"/>
      <c r="I32" s="25"/>
      <c r="J32" s="17"/>
      <c r="K32" s="6"/>
      <c r="L32" s="13">
        <f t="shared" si="2"/>
        <v>0</v>
      </c>
      <c r="M32" s="14">
        <f t="shared" si="0"/>
        <v>0</v>
      </c>
      <c r="N32" s="15">
        <f t="shared" si="1"/>
        <v>0</v>
      </c>
      <c r="O32" s="22"/>
    </row>
    <row r="33" spans="1:15" ht="16.899999999999999" customHeight="1" x14ac:dyDescent="0.3">
      <c r="A33" s="23" t="s">
        <v>40</v>
      </c>
      <c r="B33" s="24" t="s">
        <v>72</v>
      </c>
      <c r="C33" s="40">
        <v>500</v>
      </c>
      <c r="D33" s="41" t="s">
        <v>43</v>
      </c>
      <c r="E33" s="43">
        <v>50</v>
      </c>
      <c r="F33" s="43">
        <v>80</v>
      </c>
      <c r="G33" s="43" t="s">
        <v>80</v>
      </c>
      <c r="H33" s="34"/>
      <c r="I33" s="25"/>
      <c r="J33" s="17"/>
      <c r="K33" s="6"/>
      <c r="L33" s="13">
        <f t="shared" si="2"/>
        <v>0</v>
      </c>
      <c r="M33" s="14">
        <f t="shared" si="0"/>
        <v>0</v>
      </c>
      <c r="N33" s="15">
        <f t="shared" si="1"/>
        <v>0</v>
      </c>
      <c r="O33" s="22"/>
    </row>
    <row r="34" spans="1:15" ht="16.899999999999999" customHeight="1" x14ac:dyDescent="0.3">
      <c r="A34" s="23" t="s">
        <v>41</v>
      </c>
      <c r="B34" s="24" t="s">
        <v>73</v>
      </c>
      <c r="C34" s="40">
        <v>400</v>
      </c>
      <c r="D34" s="41" t="s">
        <v>43</v>
      </c>
      <c r="E34" s="43">
        <v>50</v>
      </c>
      <c r="F34" s="43">
        <v>80</v>
      </c>
      <c r="G34" s="43" t="s">
        <v>80</v>
      </c>
      <c r="H34" s="34"/>
      <c r="I34" s="25"/>
      <c r="J34" s="17"/>
      <c r="K34" s="6"/>
      <c r="L34" s="13">
        <f t="shared" si="2"/>
        <v>0</v>
      </c>
      <c r="M34" s="14">
        <f t="shared" si="0"/>
        <v>0</v>
      </c>
      <c r="N34" s="15">
        <f t="shared" si="1"/>
        <v>0</v>
      </c>
      <c r="O34" s="22"/>
    </row>
    <row r="35" spans="1:15" ht="16.899999999999999" customHeight="1" x14ac:dyDescent="0.3">
      <c r="A35" s="23" t="s">
        <v>42</v>
      </c>
      <c r="B35" s="24" t="s">
        <v>74</v>
      </c>
      <c r="C35" s="40">
        <v>250</v>
      </c>
      <c r="D35" s="41" t="s">
        <v>43</v>
      </c>
      <c r="E35" s="43">
        <v>150</v>
      </c>
      <c r="F35" s="43">
        <v>300</v>
      </c>
      <c r="G35" s="43" t="s">
        <v>80</v>
      </c>
      <c r="H35" s="34"/>
      <c r="I35" s="25"/>
      <c r="J35" s="17"/>
      <c r="K35" s="6"/>
      <c r="L35" s="13">
        <f t="shared" si="2"/>
        <v>0</v>
      </c>
      <c r="M35" s="14">
        <f t="shared" si="0"/>
        <v>0</v>
      </c>
      <c r="N35" s="15">
        <f t="shared" si="1"/>
        <v>0</v>
      </c>
      <c r="O35" s="22"/>
    </row>
    <row r="36" spans="1:15" ht="16.899999999999999" customHeight="1" x14ac:dyDescent="0.3">
      <c r="A36" s="23" t="s">
        <v>75</v>
      </c>
      <c r="B36" s="24" t="s">
        <v>76</v>
      </c>
      <c r="C36" s="40">
        <v>100</v>
      </c>
      <c r="D36" s="41" t="s">
        <v>43</v>
      </c>
      <c r="E36" s="43">
        <v>30</v>
      </c>
      <c r="F36" s="43">
        <v>40</v>
      </c>
      <c r="G36" s="43" t="s">
        <v>80</v>
      </c>
      <c r="H36" s="34"/>
      <c r="I36" s="25"/>
      <c r="J36" s="17"/>
      <c r="K36" s="6"/>
      <c r="L36" s="13">
        <f t="shared" si="2"/>
        <v>0</v>
      </c>
      <c r="M36" s="14">
        <f t="shared" si="0"/>
        <v>0</v>
      </c>
      <c r="N36" s="15">
        <f t="shared" si="1"/>
        <v>0</v>
      </c>
      <c r="O36" s="22"/>
    </row>
    <row r="37" spans="1:15" ht="16.899999999999999" customHeight="1" thickBot="1" x14ac:dyDescent="0.35">
      <c r="A37" s="21"/>
      <c r="B37" s="47" t="s">
        <v>7</v>
      </c>
      <c r="C37" s="47"/>
      <c r="D37" s="47"/>
      <c r="E37" s="47"/>
      <c r="F37" s="47"/>
      <c r="G37" s="47"/>
      <c r="H37" s="47"/>
      <c r="I37" s="47"/>
      <c r="J37" s="47"/>
      <c r="K37" s="47"/>
      <c r="L37" s="35"/>
      <c r="M37" s="36">
        <f>SUM(M5:M36)</f>
        <v>0</v>
      </c>
      <c r="N37" s="37">
        <f>SUM(N5:N36)</f>
        <v>0</v>
      </c>
      <c r="O37" s="22"/>
    </row>
    <row r="38" spans="1:15" ht="16.899999999999999" customHeight="1" x14ac:dyDescent="0.3">
      <c r="A38" s="22"/>
      <c r="B38" s="26"/>
      <c r="C38" s="27"/>
      <c r="D38" s="27"/>
      <c r="E38" s="22"/>
      <c r="F38" s="22"/>
      <c r="G38" s="22"/>
      <c r="H38" s="22"/>
      <c r="I38" s="22"/>
      <c r="J38" s="22"/>
      <c r="K38" s="22"/>
      <c r="L38" s="28"/>
      <c r="M38" s="22"/>
      <c r="N38" s="22"/>
      <c r="O38" s="22"/>
    </row>
    <row r="39" spans="1:15" ht="16.899999999999999" customHeight="1" x14ac:dyDescent="0.3">
      <c r="A39" s="7" t="s">
        <v>8</v>
      </c>
      <c r="B39" s="8" t="s">
        <v>10</v>
      </c>
      <c r="C39" s="29"/>
      <c r="D39" s="29"/>
      <c r="E39" s="22"/>
      <c r="F39" s="22"/>
      <c r="G39" s="22"/>
      <c r="H39" s="22"/>
      <c r="I39" s="22"/>
      <c r="J39" s="22"/>
      <c r="K39" s="22"/>
      <c r="L39" s="28"/>
      <c r="M39" s="22"/>
      <c r="N39" s="22"/>
      <c r="O39" s="22"/>
    </row>
    <row r="40" spans="1:15" ht="16.899999999999999" customHeight="1" x14ac:dyDescent="0.3">
      <c r="A40" s="9"/>
      <c r="B40" s="8" t="s">
        <v>9</v>
      </c>
      <c r="C40" s="29"/>
      <c r="D40" s="29"/>
      <c r="E40" s="22"/>
      <c r="F40" s="22"/>
      <c r="G40" s="22"/>
      <c r="H40" s="22"/>
      <c r="I40" s="22"/>
      <c r="J40" s="22"/>
      <c r="K40" s="22"/>
      <c r="L40" s="28"/>
      <c r="M40" s="22"/>
      <c r="N40" s="22"/>
      <c r="O40" s="22"/>
    </row>
    <row r="41" spans="1:15" ht="16.899999999999999" customHeight="1" x14ac:dyDescent="0.3">
      <c r="A41" s="22"/>
      <c r="B41" s="26"/>
      <c r="C41" s="27"/>
      <c r="D41" s="27"/>
      <c r="E41" s="22"/>
      <c r="F41" s="22"/>
      <c r="G41" s="22"/>
      <c r="H41" s="22"/>
      <c r="I41" s="22"/>
      <c r="J41" s="22"/>
      <c r="K41" s="22"/>
      <c r="L41" s="28"/>
      <c r="M41" s="22"/>
      <c r="N41" s="22"/>
      <c r="O41" s="22"/>
    </row>
    <row r="42" spans="1:15" ht="16.899999999999999" customHeight="1" x14ac:dyDescent="0.3">
      <c r="A42" s="22"/>
      <c r="B42" s="38"/>
      <c r="C42" s="38"/>
      <c r="D42" s="38"/>
      <c r="E42" s="38"/>
      <c r="F42" s="38"/>
      <c r="G42" s="38"/>
      <c r="H42" s="38"/>
      <c r="I42" s="38"/>
      <c r="J42" s="38"/>
      <c r="K42" s="22"/>
      <c r="L42" s="28"/>
      <c r="M42" s="22"/>
      <c r="N42" s="22"/>
      <c r="O42" s="22"/>
    </row>
    <row r="43" spans="1:15" ht="60" customHeight="1" x14ac:dyDescent="0.3">
      <c r="A43" s="22"/>
      <c r="B43" s="48" t="s">
        <v>81</v>
      </c>
      <c r="C43" s="48"/>
      <c r="D43" s="48"/>
      <c r="E43" s="38"/>
      <c r="F43" s="38"/>
      <c r="G43" s="38"/>
      <c r="H43" s="38"/>
      <c r="I43" s="38"/>
      <c r="J43" s="38"/>
      <c r="K43" s="22"/>
      <c r="L43" s="28"/>
      <c r="M43" s="22"/>
      <c r="N43" s="22"/>
      <c r="O43" s="22"/>
    </row>
    <row r="44" spans="1:15" ht="16.899999999999999" customHeight="1" x14ac:dyDescent="0.3">
      <c r="A44" s="22"/>
      <c r="B44" s="30"/>
      <c r="C44" s="30"/>
      <c r="D44" s="30"/>
      <c r="E44" s="30"/>
      <c r="F44" s="30"/>
      <c r="G44" s="30"/>
      <c r="H44" s="30"/>
      <c r="I44" s="22"/>
      <c r="J44" s="22"/>
      <c r="K44" s="22"/>
      <c r="L44" s="28"/>
      <c r="M44" s="22"/>
      <c r="N44" s="22"/>
      <c r="O44" s="22"/>
    </row>
    <row r="45" spans="1:15" ht="16.899999999999999" customHeight="1" x14ac:dyDescent="0.3">
      <c r="A45" s="22"/>
      <c r="B45" s="30"/>
      <c r="C45" s="30"/>
      <c r="D45" s="30"/>
      <c r="E45" s="30"/>
      <c r="F45" s="30"/>
      <c r="G45" s="30"/>
      <c r="H45" s="30"/>
      <c r="I45" s="22"/>
      <c r="J45" s="22"/>
      <c r="K45" s="22"/>
      <c r="L45" s="28"/>
      <c r="M45" s="22"/>
      <c r="N45" s="22"/>
      <c r="O45" s="22"/>
    </row>
    <row r="46" spans="1:15" ht="16.899999999999999" customHeight="1" x14ac:dyDescent="0.3">
      <c r="A46" s="22"/>
      <c r="B46" s="30"/>
      <c r="C46" s="30"/>
      <c r="D46" s="30"/>
      <c r="E46" s="30"/>
      <c r="F46" s="30"/>
      <c r="G46" s="30"/>
      <c r="H46" s="30"/>
      <c r="I46" s="22"/>
      <c r="J46" s="22"/>
      <c r="K46" s="22"/>
      <c r="L46" s="28"/>
      <c r="M46" s="22"/>
      <c r="N46" s="22"/>
      <c r="O46" s="22"/>
    </row>
    <row r="47" spans="1:15" ht="16.899999999999999" customHeight="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8"/>
      <c r="M47" s="22"/>
      <c r="N47" s="22"/>
      <c r="O47" s="22"/>
    </row>
  </sheetData>
  <mergeCells count="3">
    <mergeCell ref="C1:K1"/>
    <mergeCell ref="B37:K37"/>
    <mergeCell ref="B43:D43"/>
  </mergeCells>
  <dataValidations count="1">
    <dataValidation type="whole" allowBlank="1" showInputMessage="1" showErrorMessage="1" sqref="I5:I36">
      <formula1>E5</formula1>
      <formula2>F5</formula2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2024-04-18T09:39:49Z</dcterms:modified>
</cp:coreProperties>
</file>