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8"/>
  <workbookPr/>
  <mc:AlternateContent xmlns:mc="http://schemas.openxmlformats.org/markup-compatibility/2006">
    <mc:Choice Requires="x15">
      <x15ac:absPath xmlns:x15ac="http://schemas.microsoft.com/office/spreadsheetml/2010/11/ac" url="C:\Users\un44549\Desktop\Operačný stôl CHIR II\"/>
    </mc:Choice>
  </mc:AlternateContent>
  <xr:revisionPtr revIDLastSave="0" documentId="13_ncr:1_{0F5C7B0D-7D53-46A9-B788-344FED458AC8}" xr6:coauthVersionLast="36" xr6:coauthVersionMax="47" xr10:uidLastSave="{00000000-0000-0000-0000-000000000000}"/>
  <bookViews>
    <workbookView xWindow="0" yWindow="0" windowWidth="28800" windowHeight="11925" xr2:uid="{00000000-000D-0000-FFFF-FFFF00000000}"/>
  </bookViews>
  <sheets>
    <sheet name="Špecifikácia" sheetId="8" r:id="rId1"/>
    <sheet name="Kalkulácia ceny" sheetId="9" r:id="rId2"/>
  </sheets>
  <definedNames>
    <definedName name="_xlnm.Print_Area" localSheetId="1">'Kalkulácia ceny'!$A$1:$L$38</definedName>
    <definedName name="_xlnm.Print_Area" localSheetId="0">Špecifikácia!$A$2:$E$147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3" i="9" l="1"/>
  <c r="J14" i="9"/>
  <c r="J15" i="9"/>
  <c r="J16" i="9"/>
  <c r="J17" i="9"/>
  <c r="J18" i="9"/>
  <c r="J19" i="9"/>
  <c r="J20" i="9"/>
  <c r="J21" i="9"/>
  <c r="J22" i="9"/>
  <c r="J23" i="9"/>
  <c r="J24" i="9"/>
  <c r="J25" i="9"/>
  <c r="J26" i="9"/>
  <c r="J27" i="9"/>
  <c r="J28" i="9"/>
  <c r="H13" i="9"/>
  <c r="H14" i="9"/>
  <c r="H15" i="9"/>
  <c r="H16" i="9"/>
  <c r="H17" i="9"/>
  <c r="H18" i="9"/>
  <c r="H19" i="9"/>
  <c r="H20" i="9"/>
  <c r="H21" i="9"/>
  <c r="H22" i="9"/>
  <c r="H23" i="9"/>
  <c r="H24" i="9"/>
  <c r="H25" i="9"/>
  <c r="H26" i="9"/>
  <c r="H27" i="9"/>
  <c r="H28" i="9"/>
  <c r="F12" i="9"/>
  <c r="F13" i="9"/>
  <c r="F14" i="9"/>
  <c r="F15" i="9"/>
  <c r="G15" i="9" s="1"/>
  <c r="F16" i="9"/>
  <c r="F17" i="9"/>
  <c r="F18" i="9"/>
  <c r="F19" i="9"/>
  <c r="G19" i="9" s="1"/>
  <c r="F20" i="9"/>
  <c r="F21" i="9"/>
  <c r="F22" i="9"/>
  <c r="F23" i="9"/>
  <c r="G23" i="9" s="1"/>
  <c r="F24" i="9"/>
  <c r="F25" i="9"/>
  <c r="F26" i="9"/>
  <c r="F27" i="9"/>
  <c r="G27" i="9" s="1"/>
  <c r="F28" i="9"/>
  <c r="J12" i="9"/>
  <c r="K12" i="9" s="1"/>
  <c r="H12" i="9"/>
  <c r="G12" i="9"/>
  <c r="G25" i="9" l="1"/>
  <c r="G21" i="9"/>
  <c r="G17" i="9"/>
  <c r="G13" i="9"/>
  <c r="G28" i="9"/>
  <c r="G26" i="9"/>
  <c r="G24" i="9"/>
  <c r="G22" i="9"/>
  <c r="G20" i="9"/>
  <c r="G18" i="9"/>
  <c r="G16" i="9"/>
  <c r="G14" i="9"/>
  <c r="K27" i="9"/>
  <c r="K25" i="9"/>
  <c r="K23" i="9"/>
  <c r="K21" i="9"/>
  <c r="K19" i="9"/>
  <c r="K17" i="9"/>
  <c r="K15" i="9"/>
  <c r="K13" i="9"/>
  <c r="I6" i="9"/>
  <c r="J6" i="9" s="1"/>
  <c r="K16" i="9" l="1"/>
  <c r="K20" i="9"/>
  <c r="K24" i="9"/>
  <c r="K28" i="9"/>
  <c r="K14" i="9"/>
  <c r="K18" i="9"/>
  <c r="K22" i="9"/>
  <c r="K26" i="9"/>
  <c r="H29" i="9"/>
</calcChain>
</file>

<file path=xl/sharedStrings.xml><?xml version="1.0" encoding="utf-8"?>
<sst xmlns="http://schemas.openxmlformats.org/spreadsheetml/2006/main" count="310" uniqueCount="261">
  <si>
    <t xml:space="preserve">Požadované minimálne technické vlastnosti, parametre a hodnoty predmetu zákazky
</t>
  </si>
  <si>
    <t>ks</t>
  </si>
  <si>
    <t>1. VŠEOBECNÁ ŠPECIFIKÁCIA PREDMETU ZÁKAZKY</t>
  </si>
  <si>
    <t xml:space="preserve">akceptujem / neakceptujem </t>
  </si>
  <si>
    <t>1.2 CPV:</t>
  </si>
  <si>
    <t>1.3 Druh:</t>
  </si>
  <si>
    <t>MJ</t>
  </si>
  <si>
    <t>1.</t>
  </si>
  <si>
    <t>Príloha č. 1</t>
  </si>
  <si>
    <t>hodnota ponúkaného ekvivalentného produktu</t>
  </si>
  <si>
    <t>dôvod neakceptovania požiadavky a návrh jej úpravy</t>
  </si>
  <si>
    <t>Príloha č. 2</t>
  </si>
  <si>
    <t>Prospektový materiál</t>
  </si>
  <si>
    <t>Kontaktná osoba predkladateľa PTK pre účely overenia si informácií týkajúcich sa technických parametrov ponúkaného produktu:</t>
  </si>
  <si>
    <t>Pracovná pozícia:</t>
  </si>
  <si>
    <t>Telefónne číslo:</t>
  </si>
  <si>
    <t>E-mail:</t>
  </si>
  <si>
    <t>PREHLÁSENIE</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</si>
  <si>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</si>
  <si>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</si>
  <si>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</si>
  <si>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</si>
  <si>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 xml:space="preserve">Prospektový materiál </t>
  </si>
  <si>
    <t>2.</t>
  </si>
  <si>
    <t>3.</t>
  </si>
  <si>
    <t>4.</t>
  </si>
  <si>
    <t>5.</t>
  </si>
  <si>
    <t>6.</t>
  </si>
  <si>
    <t>7.</t>
  </si>
  <si>
    <t>8.</t>
  </si>
  <si>
    <t>9.</t>
  </si>
  <si>
    <t>10.</t>
  </si>
  <si>
    <t>2.1.</t>
  </si>
  <si>
    <t>2.2.</t>
  </si>
  <si>
    <t>v pracovných dňoch,</t>
  </si>
  <si>
    <t>2.3.</t>
  </si>
  <si>
    <t>2.4.</t>
  </si>
  <si>
    <t>2.5.</t>
  </si>
  <si>
    <t>2.6.</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</si>
  <si>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kúpnej zmluvy.</t>
  </si>
  <si>
    <t xml:space="preserve">Požaduje sa v zmysle § 340b ods. 5 zákona č. 513/1991 Z.z. Obchodného zákonníka v znení neskorších predpisov splatnosť faktúry v lehote šesťdesiatich (60) kalendárnych dní odo dňa jej doručenia objednávateľovi. </t>
  </si>
  <si>
    <t>11.</t>
  </si>
  <si>
    <t>12.</t>
  </si>
  <si>
    <t>13.</t>
  </si>
  <si>
    <t>14.</t>
  </si>
  <si>
    <t>vykonanie ďalších servisných úkonov a činností predpísaných príslušnou právnou úpravou a aplikovateľnými normami,</t>
  </si>
  <si>
    <t>15.</t>
  </si>
  <si>
    <t>16.</t>
  </si>
  <si>
    <t>Dodávateľ je povinný počas trvania záručnej doby odstrániť vady v nasledujúcich lehotách od nástupu na opravu:</t>
  </si>
  <si>
    <t>17.</t>
  </si>
  <si>
    <t>18.</t>
  </si>
  <si>
    <t>19.</t>
  </si>
  <si>
    <t>20.</t>
  </si>
  <si>
    <t>Záruka sa nevzťahuje na vady, ktoré spôsobí objednávateľ neodbornou manipuláciou resp. používaním v rozpore s návodom na obsluhu. Záruka sa tiež nevzťahuje na vady, ktoré vzniknú v dôsledku živelnej pohromy, vyššej moci alebo vandalizmu.</t>
  </si>
  <si>
    <t>23.</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</si>
  <si>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vyššiu moc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právo odstúpiť od tejto zmluvy.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</si>
  <si>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</si>
  <si>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po predchádzajúcom preukázateľnom upovedomení objednávateľa min. päť (5) pracovných dní vopred tak, aby objednávateľ mohol poskynúť potrebnú súčinnosť pri dodaní,</t>
  </si>
  <si>
    <t>Zoznam položiek:</t>
  </si>
  <si>
    <t>Položka</t>
  </si>
  <si>
    <t>Položka č.1</t>
  </si>
  <si>
    <t xml:space="preserve">s dodacím listom, ktorý musí obsahovať okrem povinných náležitostí aj číslo kúpnej zmluvy, jednotkovú cenu príslušnej položky bez DPH, s DPH, sadzbu DPH, celkovú cenu príslušnej položky bez DPH, s DPH.
</t>
  </si>
  <si>
    <t xml:space="preserve">Dodávateľ je povinný k faktúre vždy priložiť kúpnu zmluvu. Dodávateľ je rovnako povinný k faktúre priložiť kópiu dodacieho listu ako jej povinnú prílohu, okrem prípadov, kedy je faktúra doručená zároveň s dodacím listom. </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</si>
  <si>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faktury@unlp.sk. Za deň splnenia peňažného záväzku sa považuje deň odpísania dlžnej sumy z účtu objednávateľa v prospech účtu dodávateľa.</t>
  </si>
  <si>
    <t>13.1</t>
  </si>
  <si>
    <t>13.2</t>
  </si>
  <si>
    <t>13.3</t>
  </si>
  <si>
    <t>13.4</t>
  </si>
  <si>
    <t>13.5</t>
  </si>
  <si>
    <t>13.7</t>
  </si>
  <si>
    <t>13.9</t>
  </si>
  <si>
    <t>13.10</t>
  </si>
  <si>
    <t>15.1</t>
  </si>
  <si>
    <t>15.2</t>
  </si>
  <si>
    <t>Požadované minimálne osobitné požiadavky na predmet zákazky:</t>
  </si>
  <si>
    <t>tovar</t>
  </si>
  <si>
    <t>xx</t>
  </si>
  <si>
    <t>Požaduje sa uzatvorenie kúpnej zmluvy</t>
  </si>
  <si>
    <t>dodávka a výmena všetkých potrebných náhradných dielov a súčiastok v prípade ich poruchy, s výnimkou spotrebného materiálu,</t>
  </si>
  <si>
    <t>v čase od 08:00 hod. do 16:00 hod.,</t>
  </si>
  <si>
    <t>vykonanie pravidelných technických kontrol a prehliadok vo výrobcom predpísanom rozsahu a intervale podľa servisného manuálu, min. však jedenkrát ročne</t>
  </si>
  <si>
    <t>Por. číslo</t>
  </si>
  <si>
    <t>Počet MJ</t>
  </si>
  <si>
    <t xml:space="preserve">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t>
  </si>
  <si>
    <t xml:space="preserve">Zmluvné strany sa dohodli, že pohľadávky, ktoré vzniknú z tohto zmluvného vzťahu predávajúcemu ako veriteľovi, predávajúci nie je oprávnený postúpiť tretím osobám bez predchádzajúceho súhlasu kupujúceho ako dlžníka. Písomný súhlas za kupujúceho je oprávnený vydať len jeho štatutárny orgán. </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</si>
  <si>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 Účelom je tiež stanovenia požiadaviek (transparentných)  na predmet zákazky a predpokladanej hodnoty zákazky.</t>
  </si>
  <si>
    <t>Príloha č. 2 - Kalkulácia ceny</t>
  </si>
  <si>
    <t>Obchodné meno :</t>
  </si>
  <si>
    <t>Sídlo :</t>
  </si>
  <si>
    <t>IČO :</t>
  </si>
  <si>
    <t>meno, priezvisko, funkcia oprávnenej osoby</t>
  </si>
  <si>
    <t>Názov položky</t>
  </si>
  <si>
    <t>Merná
jednotka
(MJ)</t>
  </si>
  <si>
    <t xml:space="preserve">Obchodný názov ponúkaného produktu </t>
  </si>
  <si>
    <t>Názov výrobcu ponúkaného produktu</t>
  </si>
  <si>
    <t xml:space="preserve">Jednotková cena v EUR </t>
  </si>
  <si>
    <t>Celková cena za požadovaný počet MJ v EUR</t>
  </si>
  <si>
    <t>bez DPH</t>
  </si>
  <si>
    <t>sadzba DPH
v %</t>
  </si>
  <si>
    <t>výška DPH v EUR</t>
  </si>
  <si>
    <t>s DPH</t>
  </si>
  <si>
    <t>sadzba DPH 
v %</t>
  </si>
  <si>
    <t>výška DPH 
v EUR</t>
  </si>
  <si>
    <t>Počet 
MJ</t>
  </si>
  <si>
    <t>80561000-4 - Zdravotnícke školenia</t>
  </si>
  <si>
    <t>50421000-2 - Opravy a údržba lekárskych zariadení</t>
  </si>
  <si>
    <t>2.7</t>
  </si>
  <si>
    <t xml:space="preserve">spĺňa /
 nespĺňa </t>
  </si>
  <si>
    <t>V ......................................, dňa .......................</t>
  </si>
  <si>
    <t>60000000-8 - Dopravné služby (bez prepravy odpadu)</t>
  </si>
  <si>
    <t xml:space="preserve">Meno a priezvisko: </t>
  </si>
  <si>
    <t>celok</t>
  </si>
  <si>
    <t>podpis, pečiatka</t>
  </si>
  <si>
    <t>V ......................................, dňa ...................</t>
  </si>
  <si>
    <t>51400000-6 - Inštalácia lekárskych a chirurgických zariadení</t>
  </si>
  <si>
    <t>33192230-3 - Operačné stoly</t>
  </si>
  <si>
    <t>Uchádzač uvedie informácie, či ním ponúkaný produkt spĺňa, resp. nespĺňa verejným obstarávateľom definované požiadavky na predmet zákazky 
(v prípade, ak ponúkaný produkt nespĺňa definované požiadavky uvedie ekvivalentnú hodnotu ním ponúkaného produktu)</t>
  </si>
  <si>
    <t>podpis a pečiatka</t>
  </si>
  <si>
    <t>meno, priezvisko oprávnenej osoby</t>
  </si>
  <si>
    <t xml:space="preserve">do sídla objednávateľa na vlastné náklady tak, aby bola zabezpečená dostatočná ochrana pred poškodením, </t>
  </si>
  <si>
    <t>vykonanie akýchkoľvek neplánovaných opráv a údržby, ktoré nevyplývajú zo servisného plánu výrobcu zariadenia, ak takáto oprava je nevyhnutná za účelom zabezpečenia prevádzky zariadenia, vrátane generálnej opravy,</t>
  </si>
  <si>
    <t>oprava vady, pri ktorej nie je potrebná dodávka náhradného dielu najneskôr do dvadsaťštyri (24) hodín,</t>
  </si>
  <si>
    <t xml:space="preserve">Objednávateľ je oprávnený vadu, ktorú zistí na zariadení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</si>
  <si>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Dodávateľ nesie zodpovednosť za to, že služby servisu a údržby zariadenia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</si>
  <si>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 xml:space="preserve">oprava vady s dodávkou náhradného dielu najneskôr do sedemdesiatdva (72) hodín od odsúhlasenia jeho výmeny objednávateľom </t>
  </si>
  <si>
    <t>21.</t>
  </si>
  <si>
    <t>Garancia dodania náhradných dielov je min. 10 rokov od uvedenia zariadenia do prevádzky</t>
  </si>
  <si>
    <t>22.</t>
  </si>
  <si>
    <t>4.1</t>
  </si>
  <si>
    <t>4.2</t>
  </si>
  <si>
    <t>4.3</t>
  </si>
  <si>
    <t>5. PRÍLOHY</t>
  </si>
  <si>
    <t>4.4</t>
  </si>
  <si>
    <t>Požadované minimálne osobitné zmluvné požiadavky na predmet zákazky</t>
  </si>
  <si>
    <t>ŠUKL kód</t>
  </si>
  <si>
    <r>
      <t xml:space="preserve">Uchádzač uvedie informácie, či akceptuje resp. neakceptuje verejným obstarávateľom definované minimálne osobitné požiadavky na predmet zákazky a doklady 
</t>
    </r>
    <r>
      <rPr>
        <sz val="9"/>
        <color theme="1"/>
        <rFont val="Arial"/>
        <family val="2"/>
        <charset val="238"/>
      </rPr>
      <t>(v prípade neakceptovania príslušnej požiadavky uvedie dôvod a ním navrhovanú úpravu)</t>
    </r>
  </si>
  <si>
    <t>Požaduje sa dodanie tovaru :</t>
  </si>
  <si>
    <t>Súčasťou dodania tovaru na miesto dodania je aj montáž a inštalácia tovaru na mieste dodania, prípadná demontáž pôvodného tovaru, zaškolenie zdravotníckeho personálu.</t>
  </si>
  <si>
    <t>Objednávateľ zabezpečí za účelom prevzatia zariadenia prístup pre osoby poverené dodávateľom na čas nevyhnutný na vyloženie, kompletizáciu a inštaláciu tovaru.</t>
  </si>
  <si>
    <t xml:space="preserve">Prevzatie dodaného tovaru je objednávateľ povinný dodávateľovi písomne potvrdiť na dodacom liste alebo preberacom protokole. Jedna kópia dodacieho listu alebo preberacieho protokolu ostáva objednávateľovi. V prípade uplatnenia oprávnenej výhrady objednávateľa pri dodaní tovaru, ostáva tovar vo vlastníctve dodávateľa až do doby, kým dodávateľ neodstráni prekážku, ktorá bráni objednávateľovi tovar riadne prevziať. Objednávateľ nadobudne vlastnícke právo vždy až po  zaplatení celej odplaty za plnenie dohodnutej v zmluve. </t>
  </si>
  <si>
    <t>Súčasťou záväzku dodávateľa je zároveň poskytnutie písomných dokladov potrebných pre riadne a bezchybné použitie tovaru na stanovený účel, a to najmä, no nie len výlučne: návod na použitie zariadenia/užívateľský manuál v slovenskom resp. českom jazyku</t>
  </si>
  <si>
    <t>Súčasťou dodania tovaru a/alebo dohodnutých služieb je aj povinnosť dodávateľa odovzdať objednávateľovi:
- zoznam a kontaktné údaje servisných stredísk dodávateľa pre potreby plnenia zmluvy,
- kontaktné údaje na Klientske pracovisko dodávateľa - tzv. "Hotline", "Helpdesk" pre potreby plnenia zmluvy.</t>
  </si>
  <si>
    <t>Kúpna cena tovaru zahŕňa aj služby spojené s jeho dodaním, t.j. zabezpečenie dopravy do dohodnutého miesta dodania, dopravu dodávateľa do miesta poskytnutia služby a späť, ako aj všetky ostatné náklady dodávateľa vynaložené v súvislosti s dodaním objednaného tovaru a/alebo poskytnutím služieb objednávateľovi, uvedením tovaru do prevádzky (inštaláciou), zaškolením obsluhy, poskytnutím užívateľskej dokumentácie,  prevodom vlastníctva k tovaru na objednávateľa, ako aj poskytovanie záručného servisu v mieste inštalácie.</t>
  </si>
  <si>
    <t xml:space="preserve">Dodávateľ poskytuje na predmet zákazky a všetky jeho súčasti  komplexnú záruku v trvaní dvadsiatichštyroch (24) mesiacov odo dňa, kedy je tovar uvedený do prevádzky. Uvedenie ztovaru do prevádzky a začiatok plynutia záručnej doby sa potvrdí na dodacom liste (preberací protokol), ktorý podpíšu obe zmluvné strany, t.j. dodávateľ a objednávateľ, resp. ich oprávnení zástupcovia. Uvedená záručná doba sa automaticky predlžuje o dobu, po ktorú nemohol byť tovar využívaný na účel, na ktorý je určený a to z dôvodov, na ktoré sa vzťahuje záruka. </t>
  </si>
  <si>
    <t>Komplexná záruka predstavuje súbor opatrení, ktoré bude v rámci ceny za tovar vykonávať dodávateľ  autorizovaným servisom po dobu trvania záručnej doby na zariadenie za účelom bezporuchovej prevádzkytovaru a za účelom udržania všetkých parametrov uvedených v technickej špecifikácií tovaru. Objednávateľ si vyhradzuje právo, v prípade potreby vyžiadať od dodávateľa predloženie dokladu, prostredníctvom ktorého preukáže oprávnenosť vykonávať autorizovaný servis. Opatreniami sa rozumie najmä, nie však výlučne:</t>
  </si>
  <si>
    <t>oprava vád a porúch tovaru, t.j. uvedenie tovaru do stavu plnej využiteľnosti vzhľadom k jeho technickým parametrom,</t>
  </si>
  <si>
    <t>dodávky a zabudovanie náhradných dielov, ktoré sú potrebné k riadnej a bezporuchovej prevádzke tovaru, vrátane demontáže, odvozu a likvidácie použitých a nepotrebných náhradných dielov,</t>
  </si>
  <si>
    <t>práce (servisné hodiny) a dojazdy servisných technikov dodávateľa do miesta inštalácie tovaru v rámci zabezpečenia záručného servisu,</t>
  </si>
  <si>
    <t xml:space="preserve">technická telefonická podpora v pracovných dňoch od 08.00 do 16:00 a zároveň poradenstvo pri prevádzkovaní tovaru prostredníctvom klientského pracoviska dodávateľa v pracovných dňoch od 8:00 do 16:00 hod., pričom dodávateľ musí garantovať funkčnosť a prevádzku tohto klientskeho pracoviska. </t>
  </si>
  <si>
    <t>Servisný technik dodávateľa je povinný nastúpiť na odstránenie vady v mieste inštalácie tovaru do štyridsaťosem (48) hodín od nahlásenia v pracovný deň medzi 7:00 a 16:00 hod.</t>
  </si>
  <si>
    <t xml:space="preserve">ks </t>
  </si>
  <si>
    <r>
      <t xml:space="preserve">Uchádzač uvedie informáciu, či akceptuje resp. neakceptuje verejným obstarávateľom definované zmluvné požiadavky na predmet zákazky
</t>
    </r>
    <r>
      <rPr>
        <sz val="9"/>
        <color theme="1"/>
        <rFont val="Arial"/>
        <family val="2"/>
        <charset val="238"/>
      </rPr>
      <t>(v prípade neakceptovania príslušnej požiadavky uvedie dôvod a ním navrhovanú úpravu)</t>
    </r>
  </si>
  <si>
    <t>2. TECHNICKÁ ŠPECIFIKÁCIA PREDMETU ZÁKAZKY</t>
  </si>
  <si>
    <t>3. MINIMÁLNE OSOBITNÉ ZMLUVNÉ POŽIADAVKY NA PREDMET ZÁKAZKY</t>
  </si>
  <si>
    <t xml:space="preserve">4. MINIMÁLNE OSOBITNÉ POŽIADAVKY NA PREDMET ZÁKAZKY A DOKLADY </t>
  </si>
  <si>
    <t xml:space="preserve">Kalkulácia ceny </t>
  </si>
  <si>
    <r>
      <rPr>
        <b/>
        <sz val="9"/>
        <color theme="1"/>
        <rFont val="Arial"/>
        <family val="2"/>
        <charset val="238"/>
      </rPr>
      <t>Doklad s názvom ES vyhlásenie o zhode</t>
    </r>
    <r>
      <rPr>
        <sz val="9"/>
        <color theme="1"/>
        <rFont val="Arial"/>
        <family val="2"/>
        <charset val="238"/>
      </rPr>
      <t xml:space="preserve"> a podklady k nemu, resp. iné doklady, ktoré nahrádzajú požadované potvrdenie</t>
    </r>
  </si>
  <si>
    <t xml:space="preserve">do deväťdesiat (90) kalendárnych dní od dňa nadobudnutia účinnosti zmluvy </t>
  </si>
  <si>
    <t xml:space="preserve">Otočné svorky na bočnú lištu s otvorom pre príslušenstvo </t>
  </si>
  <si>
    <t>Položka č. 1 - Mobilný operačný stôl pre chirurgické operačné zákroky - 1 ks</t>
  </si>
  <si>
    <t>Mobilný operačný stôl určený pre chirurgické operačné zákroky</t>
  </si>
  <si>
    <t>Plne otočné zdvojené kolieska operačného stola pre ľahšiu manipuláciu</t>
  </si>
  <si>
    <t>Plošne usadená základňa stola na podlahe so zatiahnutými kolieskami pre vyššiu stabilitu</t>
  </si>
  <si>
    <t>Hlavná operačná doska stola s gynekologickými výrezmi na oboch stranách a s identickým rozhraním pre možnosť vyskladania a vykonanie zákrokov v štandardnej ako aj v reverznej polohe</t>
  </si>
  <si>
    <t>Vyžaduje sa možnosť elektrického polohovania nožných gynekologických kolenných podpier diaľkovým ovládačom</t>
  </si>
  <si>
    <t>Diaľkový ovládač operačného stola s dotykovou farebnou obrazovkou zobrazujúcou aktuálnu polohu jednotlivých dielov stola. Požaduje sa bezkáblový a aj káblový diaľkový ovládač ku stolu</t>
  </si>
  <si>
    <t>Diaľkový ovládač umožňujúci voľbu polohy prednastavených polôh jedným ovládačom, bez potreby polohovania samostatných segmentov stola a to minimálne pre: nulovú polohu, polohu v kresle, polohu flex a polohu reflex</t>
  </si>
  <si>
    <t>Možnosť uloženia aspoň päť nastavení vlastných polôh stola do pamäte diaľkového ovládača</t>
  </si>
  <si>
    <t>Na displeji sa zobrazujú presné, ľahko dokumentovateľné uhly sklonov, aby sa zabezpečilo presné polohovanie stola</t>
  </si>
  <si>
    <t>Na displeji diaľkového ovládača sú farebne odlíšené-hlavový diel, nožný diel a noha operačného stola a rovnaká farba jednotlivých dielov je aj pri ovládacích tlačidlách a zároveň možnosť prepnutia v prípade reverzného vyskladania operačného stola.</t>
  </si>
  <si>
    <t>Operačný stôl vybavený antikolíznym systémom za pomoci zabudovaných senzorov do jednotlivých dielov hlavnej dosky stola</t>
  </si>
  <si>
    <t>Zobrazenia na displeji ovládača: stav batérií stola ako aj pre stav batérií ovládača, chybové hlásenia, upozornenia kolízneho stavu so zvukovým upozornením</t>
  </si>
  <si>
    <t>Matrace hlavnej dosky a nožných, chrbtových a hlavových segmentov stola sú z peny s antidekubitným pamäťovým efektom a poťah je z vodeodolného, paropriepustného a tepelne izolujúceho materiálu</t>
  </si>
  <si>
    <t>Otočné svorky na bočnú lištu s otvorom pre príslušenstvo — 2 ks</t>
  </si>
  <si>
    <t>Anestéziologický rám - 1 ks</t>
  </si>
  <si>
    <t>Manžeta na pripevnenie zápästia ruky na anestéziologický rám — 1 ks</t>
  </si>
  <si>
    <t>Podpera ramena s fixáciou hornej končatiny s guľovým kĺbom od eurolišty a s výškovým nastavením konca, s uchytením — 2 ks</t>
  </si>
  <si>
    <t>3 dielne 3D polohovateľné rameno pre bočné podpery tela s 3 guľovými kĺbmi ovládanými v jednom kĺbe — 2 ks</t>
  </si>
  <si>
    <t>Podpera ruky (ramena), veľmi flexibilné nastavenie pomocou 3 klbov, rýchle uzamknutie pomocou centrálnej skrutky rukoväte — 1 ks</t>
  </si>
  <si>
    <t>Elektrické polohovanie nohy operačného stola:</t>
  </si>
  <si>
    <t>Nosnosť operačného stola v štandardnej polohe min. 450 kg</t>
  </si>
  <si>
    <t xml:space="preserve">Nosnosť operačného stola v reverznej polohe je min. 250 kg </t>
  </si>
  <si>
    <t>Celková dĺžka dosky stola vyskladaná z min. 5 modulov min. 2 040 mm</t>
  </si>
  <si>
    <t>Výška hlavnej dosky stola v najnižšej polohe max. 600 mm</t>
  </si>
  <si>
    <t>Šírka operačného stola max. 540 mm</t>
  </si>
  <si>
    <r>
      <t xml:space="preserve">Trendelenburgova poloha min. 25 </t>
    </r>
    <r>
      <rPr>
        <sz val="9"/>
        <color rgb="FF333333"/>
        <rFont val="Calibri"/>
        <family val="2"/>
        <charset val="238"/>
      </rPr>
      <t>°</t>
    </r>
  </si>
  <si>
    <r>
      <t xml:space="preserve">Antitrendelenburgova poloha min. 35 </t>
    </r>
    <r>
      <rPr>
        <sz val="9"/>
        <color rgb="FF333333"/>
        <rFont val="Calibri"/>
        <family val="2"/>
        <charset val="238"/>
      </rPr>
      <t>°</t>
    </r>
  </si>
  <si>
    <r>
      <t>Obojstranné laterálne sklápanie hlavnej dosky stola min. 20</t>
    </r>
    <r>
      <rPr>
        <sz val="9"/>
        <color rgb="FF333333"/>
        <rFont val="Calibri"/>
        <family val="2"/>
        <charset val="238"/>
      </rPr>
      <t>°</t>
    </r>
  </si>
  <si>
    <r>
      <t xml:space="preserve">Polohovanie chrbtového dielu min. +70 / -40 </t>
    </r>
    <r>
      <rPr>
        <sz val="9"/>
        <color rgb="FF333333"/>
        <rFont val="Calibri"/>
        <family val="2"/>
        <charset val="238"/>
      </rPr>
      <t>°</t>
    </r>
  </si>
  <si>
    <r>
      <t>Polohovanie nožných dielov v min. rozsahu min. +80</t>
    </r>
    <r>
      <rPr>
        <sz val="9"/>
        <color rgb="FF333333"/>
        <rFont val="Calibri"/>
        <family val="2"/>
        <charset val="238"/>
      </rPr>
      <t>°</t>
    </r>
    <r>
      <rPr>
        <sz val="9"/>
        <color rgb="FF333333"/>
        <rFont val="Arial"/>
        <family val="2"/>
        <charset val="238"/>
      </rPr>
      <t>/ -90</t>
    </r>
    <r>
      <rPr>
        <sz val="9"/>
        <color rgb="FF333333"/>
        <rFont val="Calibri"/>
        <family val="2"/>
        <charset val="238"/>
      </rPr>
      <t>°</t>
    </r>
  </si>
  <si>
    <t>Posun hlavnej dosky stola je min. 300 mm</t>
  </si>
  <si>
    <t>Výdrž zabudovanej batérie operačného stola pri bežnej operačnej prevádzke je min. 5 dní</t>
  </si>
  <si>
    <t xml:space="preserve">Základňa operačného stola s mobilným podvozkom a hlavnou doskou. Základňa rovného tvaru, bez úzkych priestorov pre ideálne čistenie. Nečlenitá základňa, nakoľko pri výkonoch na operačnej sále dochádza k častému kontaktu s tekutinami — 1 ks </t>
  </si>
  <si>
    <t>Diaľkový, bezkáblový ovládač s farebným dotykovým displejom — 1 ks</t>
  </si>
  <si>
    <t>Ovládač káblový s farebným dotykovým displejom — 1 ks</t>
  </si>
  <si>
    <t>Indukčná nabíjacia stanica, prenosná, pre bezkáblový diaľkový ovládač. Napájanie 240Vac/50Hz - 1 ks</t>
  </si>
  <si>
    <t>Flexibilné rameno pre uchytenie dýchacích hadíc anestézie s uchytením na bočnú lištu — 1 ks</t>
  </si>
  <si>
    <t>Nožné diely z dvoch častí s guľovým kĺbom. Odklopné do strán a otočiteľné okolo osi rozhrania pre zaklopenie na bočnú stranu dosky stola, t.j. uvoľňujúci celý priestor v panvovej časti pacienta, bez potreby odobratia — 1 pár</t>
  </si>
  <si>
    <r>
      <t xml:space="preserve">Hlavový diel sklopný, výklopný a výškovo nastaviteľný pre laterálnu polohu min. sklopenie +45 </t>
    </r>
    <r>
      <rPr>
        <sz val="9"/>
        <color rgb="FF333333"/>
        <rFont val="Calibri"/>
        <family val="2"/>
        <charset val="238"/>
      </rPr>
      <t>°</t>
    </r>
    <r>
      <rPr>
        <sz val="9"/>
        <color rgb="FF333333"/>
        <rFont val="Arial"/>
        <family val="2"/>
        <charset val="238"/>
      </rPr>
      <t>/-45</t>
    </r>
    <r>
      <rPr>
        <sz val="9"/>
        <color rgb="FF333333"/>
        <rFont val="Calibri"/>
        <family val="2"/>
        <charset val="238"/>
      </rPr>
      <t>°</t>
    </r>
    <r>
      <rPr>
        <sz val="9"/>
        <color rgb="FF333333"/>
        <rFont val="Arial"/>
        <family val="2"/>
        <charset val="238"/>
      </rPr>
      <t xml:space="preserve"> s identickým rozhraním ako nožné diely resp. predlžovací sedací diel pre možnosť reverzného vyskladania operačného stola— 1 ks</t>
    </r>
  </si>
  <si>
    <t>Extenzný chrbtový diel k hlavnej doske stola s rýchloupínacím systémom — 1 ks</t>
  </si>
  <si>
    <r>
      <rPr>
        <b/>
        <sz val="9"/>
        <color theme="1"/>
        <rFont val="Arial"/>
        <family val="2"/>
        <charset val="238"/>
      </rPr>
      <t>Potvrdenie o autorizovanom servise</t>
    </r>
    <r>
      <rPr>
        <sz val="9"/>
        <color theme="1"/>
        <rFont val="Arial"/>
        <family val="2"/>
        <charset val="238"/>
      </rPr>
      <t xml:space="preserve"> vydané výrobcom ponúkaných produktov (neoverenú kópiu), ktorým uchádzač preukáže schopnosť vykonávať autorizovaný servis</t>
    </r>
  </si>
  <si>
    <r>
      <rPr>
        <b/>
        <sz val="9"/>
        <color theme="1"/>
        <rFont val="Arial"/>
        <family val="2"/>
        <charset val="238"/>
      </rPr>
      <t>Potvrdenie ŠÚKL</t>
    </r>
    <r>
      <rPr>
        <sz val="9"/>
        <color theme="1"/>
        <rFont val="Arial"/>
        <family val="2"/>
        <charset val="238"/>
      </rPr>
      <t xml:space="preserve"> (výstup z databázy registrovaných/evidovaných zdravotníckych pomôcok), resp. iné doklady, ktoré nahrádzajú požadované potvrdenie</t>
    </r>
  </si>
  <si>
    <t xml:space="preserve">Celková dĺžka samotnej hlavnej dosky stola je max. 870 mm </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</si>
  <si>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</si>
  <si>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</si>
  <si>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</si>
  <si>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</si>
  <si>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</si>
  <si>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</si>
  <si>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</si>
  <si>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</si>
  <si>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</si>
  <si>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</si>
  <si>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</si>
  <si>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</si>
  <si>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</si>
  <si>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</si>
  <si>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</si>
  <si>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</si>
  <si>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</si>
  <si>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</si>
  <si>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</si>
  <si>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</si>
  <si>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</si>
  <si>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</si>
  <si>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</si>
  <si>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</si>
  <si>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</si>
  <si>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</si>
  <si>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Zostava operačného stola :</t>
  </si>
  <si>
    <t>Základňa operačného stola s mobilným podvozkom a hlavnou doskou.</t>
  </si>
  <si>
    <t>Diaľkový, bezkáblový ovládač s farebným dotykovým displejom</t>
  </si>
  <si>
    <t xml:space="preserve">Ovládač káblový s farebným dotykovým displejom </t>
  </si>
  <si>
    <t>Indukčná nabíjacia stanica, prenosná, pre bezkáblový diaľkový ovládač. Napájanie 240Vac/50Hz</t>
  </si>
  <si>
    <t>Flexibilné rameno pre uchytenie dýchacích hadíc anestézie s uchytením na bočnú lištu</t>
  </si>
  <si>
    <t>Nožné diely z dvoch častí s guľovým kĺbom</t>
  </si>
  <si>
    <t xml:space="preserve">Hlavový diel sklopný, výklopný a výškovo nastaviteľný pre laterálnu polohu min. sklopenie +45 °/-45° </t>
  </si>
  <si>
    <t>Extenzný chrbtový diel k hlavnej doske stola s rýchloupínacím systémom</t>
  </si>
  <si>
    <t>Anestéziologický rám</t>
  </si>
  <si>
    <t>Manžeta na pripevnenie zápästia ruky na anestéziologický rám</t>
  </si>
  <si>
    <t>Podpera ramena s fixáciou hornej končatiny s guľovým kĺbom od eurolišty a s výškovým nastavením konca, s uchytením</t>
  </si>
  <si>
    <t>3 dielne 3D polohovateľné rameno pre bočné podpery tela s 3 guľovými kĺbmi ovládanými v jednom kĺbe</t>
  </si>
  <si>
    <t>Pás na uchytenia tela pacienta s min. rozmerom 1500 x 120 mm</t>
  </si>
  <si>
    <t>Podpera tela pacienta (vankúšik) pre podopretie chrbta s min. rozmerom 120x170mm</t>
  </si>
  <si>
    <t>Podpera ruky (ramena)</t>
  </si>
  <si>
    <t>Podpera ležiaceho pacienta s min. rozmerom š 500 mm x d 700 mm a výškovým nastavením do min. 160 mm</t>
  </si>
  <si>
    <t>Operačný stôl umožňujúci používanie v normálnej aj v reverznej polohe</t>
  </si>
  <si>
    <t>Hlavná doska operačného stola posuvná tak, aby sa zvýšil voľný priestor u pacienta pre ideálny prístup operatéra, bez prekážok, t.j. bez priestorového obmedzenia podvozku stola</t>
  </si>
  <si>
    <t>Rozhrania pre pripojenie jednotlivých segmentov (nožné podpery, chrbtové podpery, hlavové podpery) tvoriace operačnú dosku stola musia byť rovnaké, tzn. umožňujúce okrem štandardnej a reverznej polohy pacienta aj skrátenie alebo predĺženie operačnej dosky bez obmedzenia v prípade nekompatibilných rozhraní</t>
  </si>
  <si>
    <t>Výška hlavnej dosky stola v najvyššej polohe min. 1 050 mm</t>
  </si>
  <si>
    <t>Podpera ležiaceho pacienta v laterálnej polohe, aby sa zabránilo výskytu poškodenia nervov a tlakových bodov s min. rozmerom š 500 mm x d 700 mm a výškovým nastavením do min. 160 mm — 1 ks</t>
  </si>
  <si>
    <t>Pás na uchytenia tela pacienta s min. rozmerom 1 500 x 120 mm — 1 ks</t>
  </si>
  <si>
    <t>Podpera tela pacienta (vankúšik) pre podopretie chrbta s min. rozmerom 120x170mm — 2 ks</t>
  </si>
  <si>
    <t>pár</t>
  </si>
  <si>
    <t xml:space="preserve">Clková cena v EUR </t>
  </si>
  <si>
    <t>Položkovitý rozpis ceny</t>
  </si>
  <si>
    <t>Identifikačné údaje:</t>
  </si>
  <si>
    <t>Názov predmetu zákazky: Mobilný operačný stôl pre chirurgické operačné zákroky</t>
  </si>
  <si>
    <t>Mobilný operačný stôl pre chirurgické operačné zákroky</t>
  </si>
  <si>
    <t>Mobilný operačný stôl pre chirurgické operačné zákroky  - 1 ks</t>
  </si>
  <si>
    <t>1.1 Názov predmetu zákazky: Mobilný operačný stôl pre chirurgické operačné zákroky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</si>
</sst>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EUR&quot;"/>
    <numFmt numFmtId="165" formatCode="#,##0.00\ &quot;€&quot;"/>
  </numFmts>
  <fonts count="23"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9"/>
      <name val="Arial"/>
      <family val="2"/>
      <charset val="238"/>
    </font>
    <font>
      <sz val="9"/>
      <color theme="1"/>
      <name val="Arial"/>
      <family val="2"/>
      <charset val="238"/>
    </font>
    <font>
      <b/>
      <sz val="10"/>
      <color rgb="FFFF0000"/>
      <name val="Arial"/>
      <family val="2"/>
      <charset val="238"/>
    </font>
    <font>
      <sz val="8"/>
      <color theme="1"/>
      <name val="Arial"/>
      <family val="2"/>
      <charset val="238"/>
    </font>
    <font>
      <sz val="10"/>
      <color rgb="FFFF0000"/>
      <name val="Arial"/>
      <family val="2"/>
      <charset val="238"/>
    </font>
    <font>
      <b/>
      <sz val="9"/>
      <color theme="1"/>
      <name val="Arial"/>
      <family val="2"/>
      <charset val="238"/>
    </font>
    <font>
      <sz val="10"/>
      <color theme="1"/>
      <name val="Calibri"/>
      <family val="2"/>
      <charset val="238"/>
      <scheme val="minor"/>
    </font>
    <font>
      <sz val="10"/>
      <color theme="1"/>
      <name val="Arial Narrow"/>
      <family val="2"/>
      <charset val="238"/>
    </font>
    <font>
      <b/>
      <sz val="8"/>
      <name val="Arial"/>
      <family val="2"/>
      <charset val="238"/>
    </font>
    <font>
      <b/>
      <sz val="8"/>
      <color theme="1"/>
      <name val="Arial"/>
      <family val="2"/>
      <charset val="238"/>
    </font>
    <font>
      <sz val="8"/>
      <name val="Arial"/>
      <family val="2"/>
      <charset val="238"/>
    </font>
    <font>
      <u/>
      <sz val="8"/>
      <color theme="1"/>
      <name val="Arial"/>
      <family val="2"/>
      <charset val="238"/>
    </font>
    <font>
      <sz val="9"/>
      <name val="Arial"/>
      <family val="2"/>
      <charset val="238"/>
    </font>
    <font>
      <sz val="9"/>
      <color rgb="FFFF0000"/>
      <name val="Arial"/>
      <family val="2"/>
      <charset val="238"/>
    </font>
    <font>
      <b/>
      <sz val="9"/>
      <color rgb="FFFF0000"/>
      <name val="Arial"/>
      <family val="2"/>
      <charset val="238"/>
    </font>
    <font>
      <sz val="9"/>
      <color rgb="FF333333"/>
      <name val="Arial"/>
      <family val="2"/>
      <charset val="238"/>
    </font>
    <font>
      <sz val="9"/>
      <color rgb="FF333333"/>
      <name val="Calibri"/>
      <family val="2"/>
      <charset val="238"/>
    </font>
    <font>
      <sz val="9"/>
      <color theme="1"/>
      <name val="Times New Roman"/>
      <family val="1"/>
      <charset val="23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8"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style="thin">
        <color auto="1"/>
      </top>
      <bottom/>
      <diagonal/>
    </border>
    <border>
      <left/>
      <right style="thin">
        <color auto="1"/>
      </right>
      <top/>
      <bottom style="thin">
        <color auto="1"/>
      </bottom>
      <diagonal/>
    </border>
    <border>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1" fillId="0" borderId="0"/>
  </cellStyleXfs>
  <cellXfs count="195">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0" fontId="2" fillId="0" borderId="0" xfId="0" applyFont="1" applyAlignment="1">
      <alignment horizontal="center" vertical="center" wrapText="1"/>
    </xf>
    <xf numFmtId="0" fontId="2" fillId="0" borderId="0" xfId="0" applyFont="1" applyAlignment="1">
      <alignment horizontal="center" wrapText="1"/>
    </xf>
    <xf numFmtId="0" fontId="7" fillId="0" borderId="0" xfId="0" applyFont="1" applyAlignment="1">
      <alignment horizontal="center" vertical="center" wrapText="1"/>
    </xf>
    <xf numFmtId="0" fontId="9" fillId="0" borderId="0" xfId="0" applyFont="1" applyAlignment="1">
      <alignment vertical="center" wrapText="1"/>
    </xf>
    <xf numFmtId="0" fontId="6" fillId="0" borderId="0" xfId="0" applyFont="1" applyAlignment="1">
      <alignment wrapText="1"/>
    </xf>
    <xf numFmtId="0" fontId="6" fillId="0" borderId="0" xfId="0" applyFont="1" applyAlignment="1">
      <alignment horizontal="right" vertical="center" wrapText="1"/>
    </xf>
    <xf numFmtId="0" fontId="5" fillId="0" borderId="0" xfId="4" applyFont="1" applyAlignment="1">
      <alignment horizontal="left" vertical="center" wrapText="1"/>
    </xf>
    <xf numFmtId="0" fontId="2" fillId="0" borderId="0" xfId="0" applyFont="1" applyAlignment="1">
      <alignment horizontal="center" vertical="top" wrapText="1"/>
    </xf>
    <xf numFmtId="16" fontId="3" fillId="0" borderId="0" xfId="0" applyNumberFormat="1" applyFont="1" applyAlignment="1">
      <alignment horizontal="left" vertical="center" wrapText="1"/>
    </xf>
    <xf numFmtId="16" fontId="2" fillId="3" borderId="1" xfId="0" applyNumberFormat="1" applyFont="1" applyFill="1" applyBorder="1" applyAlignment="1">
      <alignment horizontal="left" vertical="center" wrapText="1"/>
    </xf>
    <xf numFmtId="0" fontId="6" fillId="0" borderId="0" xfId="0" applyFont="1" applyAlignment="1">
      <alignment vertical="center" wrapText="1"/>
    </xf>
    <xf numFmtId="0" fontId="2" fillId="0" borderId="6" xfId="0" applyFont="1" applyBorder="1" applyAlignment="1">
      <alignment horizontal="center" vertical="top" wrapText="1"/>
    </xf>
    <xf numFmtId="0" fontId="2" fillId="0" borderId="0" xfId="0" applyFont="1" applyAlignment="1">
      <alignment horizontal="right" wrapText="1"/>
    </xf>
    <xf numFmtId="0" fontId="11" fillId="0" borderId="0" xfId="0" applyFont="1"/>
    <xf numFmtId="9" fontId="12" fillId="0" borderId="0" xfId="0" applyNumberFormat="1" applyFont="1" applyAlignment="1">
      <alignment horizontal="center" wrapText="1"/>
    </xf>
    <xf numFmtId="0" fontId="12" fillId="0" borderId="0" xfId="0" applyFont="1" applyAlignment="1">
      <alignment wrapText="1"/>
    </xf>
    <xf numFmtId="0" fontId="12" fillId="0" borderId="0" xfId="5" applyFont="1" applyAlignment="1">
      <alignment vertical="center" wrapText="1"/>
    </xf>
    <xf numFmtId="9" fontId="12" fillId="0" borderId="0" xfId="0" applyNumberFormat="1" applyFont="1" applyAlignment="1">
      <alignment wrapText="1"/>
    </xf>
    <xf numFmtId="16" fontId="2" fillId="0" borderId="0" xfId="0" applyNumberFormat="1" applyFont="1" applyAlignment="1">
      <alignment horizontal="left" vertical="center" wrapText="1"/>
    </xf>
    <xf numFmtId="0" fontId="6" fillId="4" borderId="1" xfId="5" applyFont="1" applyFill="1" applyBorder="1" applyAlignment="1">
      <alignment horizontal="left" vertical="center" wrapText="1"/>
    </xf>
    <xf numFmtId="0" fontId="8" fillId="4" borderId="1" xfId="6" applyFont="1" applyFill="1" applyBorder="1" applyAlignment="1" applyProtection="1">
      <alignment horizontal="center" vertical="center" wrapText="1"/>
      <protection locked="0"/>
    </xf>
    <xf numFmtId="0" fontId="8" fillId="0" borderId="1" xfId="6" applyFont="1" applyBorder="1" applyAlignment="1" applyProtection="1">
      <alignment horizontal="left" vertical="center" wrapText="1"/>
      <protection locked="0"/>
    </xf>
    <xf numFmtId="0" fontId="8" fillId="0" borderId="1" xfId="6" applyFont="1" applyBorder="1" applyAlignment="1" applyProtection="1">
      <alignment horizontal="center" vertical="center" wrapText="1"/>
      <protection locked="0"/>
    </xf>
    <xf numFmtId="3" fontId="15" fillId="0" borderId="1" xfId="6" applyNumberFormat="1" applyFont="1" applyBorder="1" applyAlignment="1" applyProtection="1">
      <alignment horizontal="center" vertical="center" wrapText="1"/>
      <protection locked="0"/>
    </xf>
    <xf numFmtId="165" fontId="8" fillId="0" borderId="1" xfId="6" applyNumberFormat="1" applyFont="1" applyBorder="1" applyAlignment="1" applyProtection="1">
      <alignment horizontal="right" vertical="center" wrapText="1"/>
      <protection locked="0"/>
    </xf>
    <xf numFmtId="9" fontId="8" fillId="0" borderId="1" xfId="6" applyNumberFormat="1" applyFont="1" applyBorder="1" applyAlignment="1" applyProtection="1">
      <alignment horizontal="center" vertical="center" wrapText="1"/>
      <protection locked="0"/>
    </xf>
    <xf numFmtId="0" fontId="14" fillId="0" borderId="0" xfId="0" applyFont="1"/>
    <xf numFmtId="0" fontId="8" fillId="0" borderId="0" xfId="0" applyFont="1"/>
    <xf numFmtId="0" fontId="13"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vertical="center" wrapText="1"/>
    </xf>
    <xf numFmtId="164" fontId="8" fillId="0" borderId="0" xfId="0" applyNumberFormat="1" applyFont="1" applyAlignment="1">
      <alignment horizontal="right" vertical="center"/>
    </xf>
    <xf numFmtId="0" fontId="15" fillId="0" borderId="1" xfId="0" applyFont="1" applyBorder="1" applyAlignment="1">
      <alignment vertical="center" wrapText="1"/>
    </xf>
    <xf numFmtId="0" fontId="8" fillId="0" borderId="1" xfId="0" applyFont="1" applyBorder="1" applyAlignment="1">
      <alignment horizontal="center" vertical="center" wrapText="1"/>
    </xf>
    <xf numFmtId="0" fontId="14" fillId="0" borderId="0" xfId="0" applyFont="1" applyAlignment="1">
      <alignment vertical="center" wrapText="1"/>
    </xf>
    <xf numFmtId="0" fontId="15" fillId="0" borderId="0" xfId="0" applyFont="1" applyAlignment="1">
      <alignment vertical="center" wrapText="1"/>
    </xf>
    <xf numFmtId="0" fontId="8" fillId="0" borderId="0" xfId="0" applyFont="1" applyAlignment="1">
      <alignment horizontal="center" wrapText="1"/>
    </xf>
    <xf numFmtId="0" fontId="8" fillId="0" borderId="0" xfId="0" applyFont="1" applyAlignment="1">
      <alignment wrapText="1"/>
    </xf>
    <xf numFmtId="9" fontId="8" fillId="0" borderId="0" xfId="0" applyNumberFormat="1" applyFont="1" applyAlignment="1">
      <alignment horizontal="center" wrapText="1"/>
    </xf>
    <xf numFmtId="165" fontId="8" fillId="0" borderId="0" xfId="0" applyNumberFormat="1" applyFont="1" applyAlignment="1">
      <alignment vertical="center" wrapText="1"/>
    </xf>
    <xf numFmtId="0" fontId="8" fillId="0" borderId="0" xfId="0" applyFont="1" applyAlignment="1">
      <alignment vertical="center"/>
    </xf>
    <xf numFmtId="0" fontId="8" fillId="0" borderId="0" xfId="0" applyFont="1" applyAlignment="1">
      <alignment horizontal="left" vertical="center"/>
    </xf>
    <xf numFmtId="9" fontId="16" fillId="0" borderId="0" xfId="0" applyNumberFormat="1" applyFont="1" applyAlignment="1">
      <alignment wrapText="1"/>
    </xf>
    <xf numFmtId="0" fontId="8" fillId="0" borderId="0" xfId="0" applyFont="1" applyAlignment="1">
      <alignment horizontal="right" vertical="center"/>
    </xf>
    <xf numFmtId="0" fontId="8" fillId="0" borderId="0" xfId="0" applyFont="1" applyAlignment="1">
      <alignment horizontal="left" wrapText="1"/>
    </xf>
    <xf numFmtId="0" fontId="3" fillId="0" borderId="0" xfId="0" applyFont="1"/>
    <xf numFmtId="0" fontId="8" fillId="4" borderId="1" xfId="6" applyFont="1" applyFill="1" applyBorder="1" applyAlignment="1" applyProtection="1">
      <alignment horizontal="center" vertical="top" wrapText="1"/>
      <protection locked="0"/>
    </xf>
    <xf numFmtId="165" fontId="8" fillId="0" borderId="0" xfId="6" applyNumberFormat="1" applyFont="1" applyAlignment="1" applyProtection="1">
      <alignment horizontal="right" vertical="center" wrapText="1"/>
      <protection locked="0"/>
    </xf>
    <xf numFmtId="0" fontId="14" fillId="0" borderId="0" xfId="6" applyFont="1" applyAlignment="1" applyProtection="1">
      <alignment vertical="center" wrapText="1"/>
      <protection locked="0"/>
    </xf>
    <xf numFmtId="0" fontId="8" fillId="0" borderId="0" xfId="6" applyFont="1" applyAlignment="1" applyProtection="1">
      <alignment horizontal="center" vertical="center" wrapText="1"/>
      <protection locked="0"/>
    </xf>
    <xf numFmtId="9" fontId="8" fillId="0" borderId="1" xfId="6" applyNumberFormat="1" applyFont="1" applyBorder="1" applyAlignment="1" applyProtection="1">
      <alignment horizontal="right" vertical="center" wrapText="1"/>
      <protection locked="0"/>
    </xf>
    <xf numFmtId="49" fontId="6" fillId="4" borderId="1" xfId="0" applyNumberFormat="1" applyFont="1" applyFill="1" applyBorder="1" applyAlignment="1">
      <alignment horizontal="center" vertical="center" wrapText="1"/>
    </xf>
    <xf numFmtId="0" fontId="6" fillId="0" borderId="0" xfId="5" applyFont="1" applyAlignment="1">
      <alignment horizontal="left" vertical="center" wrapText="1"/>
    </xf>
    <xf numFmtId="0" fontId="6" fillId="0" borderId="0" xfId="0" applyFont="1" applyAlignment="1">
      <alignment horizontal="center" vertical="center" wrapText="1"/>
    </xf>
    <xf numFmtId="16" fontId="6" fillId="0" borderId="1" xfId="0" applyNumberFormat="1" applyFont="1" applyBorder="1" applyAlignment="1">
      <alignment horizontal="left" vertical="center" wrapText="1"/>
    </xf>
    <xf numFmtId="16" fontId="5" fillId="0" borderId="1" xfId="0" applyNumberFormat="1" applyFont="1" applyBorder="1" applyAlignment="1">
      <alignment horizontal="left" vertical="center" wrapText="1"/>
    </xf>
    <xf numFmtId="16" fontId="5" fillId="0" borderId="1" xfId="0" applyNumberFormat="1" applyFont="1" applyBorder="1" applyAlignment="1">
      <alignment horizontal="center" vertical="center" wrapText="1"/>
    </xf>
    <xf numFmtId="16" fontId="6" fillId="0" borderId="1"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17" fillId="0" borderId="0" xfId="0" applyFont="1" applyAlignment="1">
      <alignment horizontal="left" vertical="top" wrapText="1"/>
    </xf>
    <xf numFmtId="0" fontId="17" fillId="0" borderId="0" xfId="0" applyFont="1" applyAlignment="1">
      <alignment horizontal="center" vertical="top" wrapText="1"/>
    </xf>
    <xf numFmtId="16" fontId="5" fillId="0" borderId="0" xfId="0" applyNumberFormat="1" applyFont="1" applyAlignment="1">
      <alignment horizontal="left" wrapText="1"/>
    </xf>
    <xf numFmtId="0" fontId="18" fillId="0" borderId="0" xfId="0" applyFont="1" applyAlignment="1">
      <alignment horizontal="center" vertical="top" wrapText="1"/>
    </xf>
    <xf numFmtId="16" fontId="5" fillId="0" borderId="0" xfId="0" applyNumberFormat="1" applyFont="1" applyAlignment="1">
      <alignment wrapText="1"/>
    </xf>
    <xf numFmtId="16" fontId="19" fillId="0" borderId="0" xfId="0" applyNumberFormat="1" applyFont="1" applyAlignment="1">
      <alignment wrapText="1"/>
    </xf>
    <xf numFmtId="0" fontId="6" fillId="0" borderId="0" xfId="0" applyFont="1" applyAlignment="1">
      <alignment horizontal="left" wrapText="1"/>
    </xf>
    <xf numFmtId="0" fontId="6" fillId="0" borderId="0" xfId="0" applyFont="1" applyAlignment="1">
      <alignment horizontal="center" wrapText="1"/>
    </xf>
    <xf numFmtId="0" fontId="6" fillId="0" borderId="0" xfId="0" applyFont="1" applyAlignment="1">
      <alignment horizontal="left" vertical="center" wrapText="1"/>
    </xf>
    <xf numFmtId="49" fontId="6" fillId="0" borderId="1" xfId="0" applyNumberFormat="1" applyFont="1" applyBorder="1" applyAlignment="1">
      <alignment horizontal="center" vertical="center"/>
    </xf>
    <xf numFmtId="49" fontId="6" fillId="5" borderId="1" xfId="0" applyNumberFormat="1" applyFont="1" applyFill="1" applyBorder="1" applyAlignment="1">
      <alignment horizontal="center" vertical="center" wrapText="1"/>
    </xf>
    <xf numFmtId="49" fontId="6" fillId="5" borderId="1" xfId="0" applyNumberFormat="1" applyFont="1" applyFill="1" applyBorder="1" applyAlignment="1">
      <alignment horizontal="left" vertical="center" wrapText="1"/>
    </xf>
    <xf numFmtId="49" fontId="6" fillId="0" borderId="1" xfId="0" applyNumberFormat="1" applyFont="1" applyBorder="1" applyAlignment="1">
      <alignment vertical="center" wrapText="1"/>
    </xf>
    <xf numFmtId="0" fontId="6" fillId="5" borderId="1" xfId="0" applyFont="1" applyFill="1" applyBorder="1" applyAlignment="1">
      <alignment horizontal="left" vertical="center" wrapText="1"/>
    </xf>
    <xf numFmtId="49" fontId="6" fillId="0" borderId="1"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49" fontId="5" fillId="0" borderId="0" xfId="1" applyNumberFormat="1" applyFont="1" applyAlignment="1">
      <alignment horizontal="left" vertical="top" wrapText="1"/>
    </xf>
    <xf numFmtId="49" fontId="6" fillId="2" borderId="0" xfId="0" applyNumberFormat="1" applyFont="1" applyFill="1" applyAlignment="1">
      <alignment horizontal="center" vertical="center" wrapText="1"/>
    </xf>
    <xf numFmtId="49" fontId="5" fillId="0" borderId="0" xfId="1" applyNumberFormat="1" applyFont="1" applyAlignment="1">
      <alignment horizontal="left" vertical="center" wrapText="1"/>
    </xf>
    <xf numFmtId="0" fontId="10" fillId="2" borderId="0" xfId="0" applyFont="1" applyFill="1" applyAlignment="1">
      <alignment horizontal="center" vertical="center" wrapText="1"/>
    </xf>
    <xf numFmtId="49" fontId="17" fillId="0" borderId="0" xfId="1" applyNumberFormat="1" applyFont="1" applyAlignment="1">
      <alignment horizontal="left" vertical="center" wrapText="1"/>
    </xf>
    <xf numFmtId="49" fontId="17" fillId="0" borderId="0" xfId="1" applyNumberFormat="1" applyFont="1" applyAlignment="1">
      <alignment horizontal="left" vertical="top" wrapText="1"/>
    </xf>
    <xf numFmtId="0" fontId="17" fillId="0" borderId="0" xfId="0" applyFont="1" applyAlignment="1">
      <alignment horizontal="left" vertical="center" wrapText="1"/>
    </xf>
    <xf numFmtId="0" fontId="22" fillId="0" borderId="0" xfId="0" applyFont="1" applyAlignment="1">
      <alignment wrapText="1"/>
    </xf>
    <xf numFmtId="165" fontId="8" fillId="0" borderId="0" xfId="6" applyNumberFormat="1" applyFont="1" applyBorder="1" applyAlignment="1" applyProtection="1">
      <alignment horizontal="right" vertical="center" wrapText="1"/>
      <protection locked="0"/>
    </xf>
    <xf numFmtId="9" fontId="8" fillId="0" borderId="0" xfId="6" applyNumberFormat="1" applyFont="1" applyBorder="1" applyAlignment="1" applyProtection="1">
      <alignment horizontal="center" vertical="center" wrapText="1"/>
      <protection locked="0"/>
    </xf>
    <xf numFmtId="0" fontId="15" fillId="0" borderId="1" xfId="0" applyFont="1" applyBorder="1" applyAlignment="1">
      <alignment horizontal="center" vertical="center" wrapText="1"/>
    </xf>
    <xf numFmtId="165" fontId="8" fillId="0" borderId="0" xfId="0" applyNumberFormat="1" applyFont="1" applyFill="1" applyBorder="1" applyAlignment="1">
      <alignment horizontal="center" vertical="center" wrapText="1"/>
    </xf>
    <xf numFmtId="9" fontId="16" fillId="0" borderId="0" xfId="0" applyNumberFormat="1" applyFont="1" applyAlignment="1">
      <alignment horizontal="left" wrapText="1"/>
    </xf>
    <xf numFmtId="0" fontId="17" fillId="0" borderId="1" xfId="0" applyFont="1" applyBorder="1" applyAlignment="1">
      <alignment horizontal="left" vertical="center" wrapText="1"/>
    </xf>
    <xf numFmtId="0" fontId="6" fillId="0" borderId="0" xfId="0" applyFont="1" applyAlignment="1">
      <alignment horizontal="right" vertical="center"/>
    </xf>
    <xf numFmtId="0" fontId="17" fillId="0" borderId="0" xfId="0" applyFont="1" applyAlignment="1">
      <alignment horizontal="center"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2" borderId="7" xfId="0" applyFont="1" applyFill="1" applyBorder="1" applyAlignment="1">
      <alignment horizontal="left" vertical="center" wrapText="1"/>
    </xf>
    <xf numFmtId="0" fontId="17" fillId="2" borderId="8" xfId="0" applyFont="1" applyFill="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17" fillId="0" borderId="0" xfId="0" applyFont="1" applyAlignment="1">
      <alignment horizontal="right" vertical="center" wrapText="1"/>
    </xf>
    <xf numFmtId="0" fontId="6" fillId="4" borderId="1" xfId="0" applyFont="1" applyFill="1" applyBorder="1" applyAlignment="1">
      <alignment horizontal="center" vertical="center" wrapText="1"/>
    </xf>
    <xf numFmtId="49" fontId="10" fillId="4" borderId="9" xfId="0" applyNumberFormat="1" applyFont="1" applyFill="1" applyBorder="1" applyAlignment="1">
      <alignment horizontal="left" vertical="top" wrapText="1"/>
    </xf>
    <xf numFmtId="49" fontId="10" fillId="4" borderId="4" xfId="0" applyNumberFormat="1" applyFont="1" applyFill="1" applyBorder="1" applyAlignment="1">
      <alignment horizontal="left" vertical="top" wrapText="1"/>
    </xf>
    <xf numFmtId="49" fontId="10" fillId="4" borderId="10" xfId="0" applyNumberFormat="1" applyFont="1" applyFill="1" applyBorder="1" applyAlignment="1">
      <alignment horizontal="left" vertical="top" wrapText="1"/>
    </xf>
    <xf numFmtId="49" fontId="10" fillId="4" borderId="3" xfId="0" applyNumberFormat="1" applyFont="1" applyFill="1" applyBorder="1" applyAlignment="1">
      <alignment horizontal="left" vertical="top" wrapText="1"/>
    </xf>
    <xf numFmtId="49" fontId="10" fillId="4" borderId="6" xfId="0" applyNumberFormat="1" applyFont="1" applyFill="1" applyBorder="1" applyAlignment="1">
      <alignment horizontal="left" vertical="top" wrapText="1"/>
    </xf>
    <xf numFmtId="49" fontId="10" fillId="4" borderId="5" xfId="0" applyNumberFormat="1" applyFont="1" applyFill="1" applyBorder="1" applyAlignment="1">
      <alignment horizontal="left" vertical="top" wrapText="1"/>
    </xf>
    <xf numFmtId="0" fontId="6" fillId="0" borderId="0" xfId="0" applyFont="1" applyAlignment="1">
      <alignment horizontal="left" vertical="center" wrapText="1"/>
    </xf>
    <xf numFmtId="0" fontId="6" fillId="0" borderId="0" xfId="5" applyFont="1" applyAlignment="1">
      <alignment horizontal="left" vertical="center" wrapText="1"/>
    </xf>
    <xf numFmtId="0" fontId="5" fillId="0" borderId="0" xfId="4" applyFont="1" applyAlignment="1">
      <alignment horizontal="left" wrapText="1"/>
    </xf>
    <xf numFmtId="0" fontId="10" fillId="0" borderId="0" xfId="5" applyFont="1" applyAlignment="1">
      <alignment horizontal="left" vertical="center" wrapText="1"/>
    </xf>
    <xf numFmtId="0" fontId="2" fillId="0" borderId="0" xfId="0" applyFont="1" applyAlignment="1">
      <alignment horizontal="center" wrapText="1"/>
    </xf>
    <xf numFmtId="0" fontId="6" fillId="0" borderId="6" xfId="0" applyFont="1" applyBorder="1" applyAlignment="1">
      <alignment horizontal="left"/>
    </xf>
    <xf numFmtId="0" fontId="3" fillId="0" borderId="0" xfId="0" applyFont="1" applyAlignment="1">
      <alignment horizontal="center" vertical="center"/>
    </xf>
    <xf numFmtId="0" fontId="17" fillId="0" borderId="0" xfId="0" applyFont="1" applyAlignment="1">
      <alignment horizontal="left" vertical="center" wrapText="1"/>
    </xf>
    <xf numFmtId="0" fontId="10" fillId="4" borderId="1" xfId="0" applyFont="1" applyFill="1" applyBorder="1" applyAlignment="1">
      <alignment horizontal="center" vertical="center" wrapText="1"/>
    </xf>
    <xf numFmtId="0" fontId="10" fillId="4" borderId="0" xfId="0" applyFont="1" applyFill="1" applyAlignment="1">
      <alignment horizontal="center" vertical="center" wrapText="1"/>
    </xf>
    <xf numFmtId="0" fontId="17" fillId="0" borderId="0" xfId="0" applyFont="1" applyAlignment="1">
      <alignment horizontal="left" vertical="top" wrapText="1"/>
    </xf>
    <xf numFmtId="49" fontId="6" fillId="0" borderId="0" xfId="0" applyNumberFormat="1" applyFont="1" applyBorder="1" applyAlignment="1">
      <alignment horizontal="center" vertical="center"/>
    </xf>
    <xf numFmtId="49" fontId="10" fillId="4" borderId="1" xfId="0" applyNumberFormat="1" applyFont="1" applyFill="1" applyBorder="1" applyAlignment="1">
      <alignment horizontal="left" vertical="top" wrapText="1"/>
    </xf>
    <xf numFmtId="0" fontId="17" fillId="0" borderId="7" xfId="0" applyFont="1" applyBorder="1" applyAlignment="1">
      <alignment horizontal="left" vertical="top" wrapText="1"/>
    </xf>
    <xf numFmtId="0" fontId="17" fillId="0" borderId="8" xfId="0" applyFont="1" applyBorder="1" applyAlignment="1">
      <alignment horizontal="left" vertical="top" wrapText="1"/>
    </xf>
    <xf numFmtId="0" fontId="9" fillId="0" borderId="0" xfId="0" applyFont="1" applyAlignment="1">
      <alignment horizontal="center" vertical="center" wrapText="1"/>
    </xf>
    <xf numFmtId="0" fontId="6" fillId="0" borderId="0" xfId="0" applyFont="1" applyAlignment="1">
      <alignment horizontal="center" vertical="center" wrapText="1"/>
    </xf>
    <xf numFmtId="0" fontId="3" fillId="4" borderId="0" xfId="0" applyFont="1" applyFill="1" applyAlignment="1">
      <alignment horizontal="center" vertical="center" wrapText="1"/>
    </xf>
    <xf numFmtId="16" fontId="10" fillId="0" borderId="0" xfId="0" applyNumberFormat="1" applyFont="1" applyAlignment="1">
      <alignment horizontal="left" vertical="center" wrapText="1"/>
    </xf>
    <xf numFmtId="16" fontId="5" fillId="0" borderId="0" xfId="0" applyNumberFormat="1" applyFont="1" applyAlignment="1">
      <alignment horizontal="left" vertical="center" wrapText="1"/>
    </xf>
    <xf numFmtId="16" fontId="10" fillId="0" borderId="0" xfId="0" applyNumberFormat="1" applyFont="1" applyAlignment="1">
      <alignment horizontal="left" wrapText="1"/>
    </xf>
    <xf numFmtId="0" fontId="6" fillId="0" borderId="0" xfId="0" applyFont="1" applyBorder="1" applyAlignment="1">
      <alignment horizontal="center" vertical="center" wrapText="1"/>
    </xf>
    <xf numFmtId="49" fontId="6" fillId="0" borderId="4" xfId="0" applyNumberFormat="1" applyFont="1" applyBorder="1" applyAlignment="1">
      <alignment horizontal="center" vertical="center" wrapText="1"/>
    </xf>
    <xf numFmtId="0" fontId="10" fillId="0" borderId="0" xfId="0" applyFont="1" applyAlignment="1">
      <alignment horizontal="center" vertical="center" wrapText="1"/>
    </xf>
    <xf numFmtId="49" fontId="17" fillId="0" borderId="0" xfId="1" applyNumberFormat="1" applyFont="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4" borderId="9" xfId="0" applyFont="1" applyFill="1" applyBorder="1" applyAlignment="1">
      <alignment horizontal="left" vertical="top" wrapText="1"/>
    </xf>
    <xf numFmtId="0" fontId="10" fillId="4" borderId="4" xfId="0" applyFont="1" applyFill="1" applyBorder="1" applyAlignment="1">
      <alignment horizontal="left" vertical="top" wrapText="1"/>
    </xf>
    <xf numFmtId="0" fontId="10" fillId="4" borderId="10" xfId="0" applyFont="1" applyFill="1" applyBorder="1" applyAlignment="1">
      <alignment horizontal="left" vertical="top" wrapText="1"/>
    </xf>
    <xf numFmtId="0" fontId="10" fillId="4" borderId="3" xfId="0" applyFont="1" applyFill="1" applyBorder="1" applyAlignment="1">
      <alignment horizontal="left" vertical="top" wrapText="1"/>
    </xf>
    <xf numFmtId="0" fontId="10" fillId="4" borderId="6" xfId="0" applyFont="1" applyFill="1" applyBorder="1" applyAlignment="1">
      <alignment horizontal="left" vertical="top" wrapText="1"/>
    </xf>
    <xf numFmtId="0" fontId="10" fillId="4" borderId="5" xfId="0" applyFont="1" applyFill="1" applyBorder="1" applyAlignment="1">
      <alignment horizontal="left" vertical="top" wrapText="1"/>
    </xf>
    <xf numFmtId="16" fontId="5" fillId="0" borderId="7" xfId="0" applyNumberFormat="1" applyFont="1" applyBorder="1" applyAlignment="1">
      <alignment horizontal="left" vertical="center" wrapText="1"/>
    </xf>
    <xf numFmtId="16" fontId="5" fillId="0" borderId="8" xfId="0" applyNumberFormat="1" applyFont="1" applyBorder="1" applyAlignment="1">
      <alignment horizontal="left" vertical="center" wrapText="1"/>
    </xf>
    <xf numFmtId="16" fontId="6" fillId="0" borderId="7" xfId="0" applyNumberFormat="1" applyFont="1" applyBorder="1" applyAlignment="1">
      <alignment horizontal="left" vertical="center" wrapText="1"/>
    </xf>
    <xf numFmtId="16" fontId="6" fillId="0" borderId="8" xfId="0" applyNumberFormat="1" applyFont="1" applyBorder="1" applyAlignment="1">
      <alignment horizontal="left" vertical="center" wrapText="1"/>
    </xf>
    <xf numFmtId="0" fontId="5" fillId="6" borderId="7" xfId="0" applyFont="1" applyFill="1" applyBorder="1" applyAlignment="1">
      <alignment horizontal="left" vertical="center" wrapText="1"/>
    </xf>
    <xf numFmtId="0" fontId="5" fillId="6" borderId="12" xfId="0" applyFont="1" applyFill="1" applyBorder="1" applyAlignment="1">
      <alignment horizontal="left" vertical="center" wrapText="1"/>
    </xf>
    <xf numFmtId="0" fontId="5" fillId="6" borderId="8" xfId="0" applyFont="1" applyFill="1" applyBorder="1" applyAlignment="1">
      <alignment horizontal="left" vertical="center" wrapText="1"/>
    </xf>
    <xf numFmtId="0" fontId="14" fillId="4" borderId="7" xfId="6" applyFont="1" applyFill="1" applyBorder="1" applyAlignment="1" applyProtection="1">
      <alignment horizontal="left" vertical="center" wrapText="1"/>
      <protection locked="0"/>
    </xf>
    <xf numFmtId="0" fontId="14" fillId="4" borderId="12" xfId="6" applyFont="1" applyFill="1" applyBorder="1" applyAlignment="1" applyProtection="1">
      <alignment horizontal="left" vertical="center" wrapText="1"/>
      <protection locked="0"/>
    </xf>
    <xf numFmtId="0" fontId="14" fillId="4" borderId="8" xfId="6" applyFont="1" applyFill="1" applyBorder="1" applyAlignment="1" applyProtection="1">
      <alignment horizontal="left" vertical="center" wrapText="1"/>
      <protection locked="0"/>
    </xf>
    <xf numFmtId="0" fontId="14" fillId="4" borderId="1" xfId="6" applyFont="1" applyFill="1" applyBorder="1" applyAlignment="1" applyProtection="1">
      <alignment horizontal="left" vertical="top" wrapText="1"/>
      <protection locked="0"/>
    </xf>
    <xf numFmtId="0" fontId="14" fillId="4" borderId="1" xfId="6" applyFont="1" applyFill="1" applyBorder="1" applyAlignment="1" applyProtection="1">
      <alignment horizontal="center" vertical="top" wrapText="1"/>
      <protection locked="0"/>
    </xf>
    <xf numFmtId="3" fontId="14" fillId="4" borderId="1" xfId="6" applyNumberFormat="1" applyFont="1" applyFill="1" applyBorder="1" applyAlignment="1" applyProtection="1">
      <alignment horizontal="center" vertical="top" wrapText="1"/>
      <protection locked="0"/>
    </xf>
    <xf numFmtId="0" fontId="14" fillId="4" borderId="1" xfId="6" applyFont="1" applyFill="1" applyBorder="1" applyAlignment="1" applyProtection="1">
      <alignment horizontal="center" vertical="center" wrapText="1"/>
      <protection locked="0"/>
    </xf>
    <xf numFmtId="0" fontId="8" fillId="0" borderId="0" xfId="0" applyFont="1" applyAlignment="1">
      <alignment horizontal="right"/>
    </xf>
    <xf numFmtId="0" fontId="8" fillId="0" borderId="0" xfId="0" applyFont="1" applyAlignment="1">
      <alignment horizontal="left"/>
    </xf>
    <xf numFmtId="0" fontId="12" fillId="0" borderId="0" xfId="5" applyFont="1" applyAlignment="1">
      <alignment vertical="center" wrapText="1"/>
    </xf>
    <xf numFmtId="0" fontId="8" fillId="0" borderId="0" xfId="0" applyFont="1" applyAlignment="1">
      <alignment horizontal="left" wrapText="1"/>
    </xf>
    <xf numFmtId="0" fontId="8" fillId="0" borderId="0" xfId="0" applyFont="1" applyAlignment="1">
      <alignment horizontal="right" vertical="center"/>
    </xf>
    <xf numFmtId="0" fontId="5" fillId="0" borderId="0" xfId="0" applyFont="1" applyAlignment="1">
      <alignment horizontal="left" vertical="center" wrapText="1"/>
    </xf>
    <xf numFmtId="0" fontId="14" fillId="4" borderId="2" xfId="6" applyFont="1" applyFill="1" applyBorder="1" applyAlignment="1" applyProtection="1">
      <alignment horizontal="center" vertical="top" wrapText="1"/>
      <protection locked="0"/>
    </xf>
    <xf numFmtId="0" fontId="14" fillId="4" borderId="11" xfId="6" applyFont="1" applyFill="1" applyBorder="1" applyAlignment="1" applyProtection="1">
      <alignment horizontal="center" vertical="top" wrapText="1"/>
      <protection locked="0"/>
    </xf>
    <xf numFmtId="0" fontId="14" fillId="4" borderId="7" xfId="6" applyFont="1" applyFill="1" applyBorder="1" applyAlignment="1" applyProtection="1">
      <alignment horizontal="center" vertical="center" wrapText="1"/>
      <protection locked="0"/>
    </xf>
    <xf numFmtId="0" fontId="14" fillId="4" borderId="12" xfId="6" applyFont="1" applyFill="1" applyBorder="1" applyAlignment="1" applyProtection="1">
      <alignment horizontal="center" vertical="center" wrapText="1"/>
      <protection locked="0"/>
    </xf>
    <xf numFmtId="0" fontId="14" fillId="4" borderId="8" xfId="6" applyFont="1" applyFill="1" applyBorder="1" applyAlignment="1" applyProtection="1">
      <alignment horizontal="center" vertical="center" wrapText="1"/>
      <protection locked="0"/>
    </xf>
    <xf numFmtId="0" fontId="6" fillId="0" borderId="1" xfId="0" applyNumberFormat="1" applyFont="1" applyBorder="1" applyAlignment="1">
      <alignment horizontal="center" vertical="center"/>
    </xf>
    <xf numFmtId="165" fontId="8" fillId="0" borderId="0" xfId="0" applyNumberFormat="1" applyFont="1" applyFill="1" applyBorder="1" applyAlignment="1">
      <alignment horizontal="right" vertical="center" wrapText="1"/>
    </xf>
    <xf numFmtId="0" fontId="14" fillId="0" borderId="0" xfId="6" applyFont="1" applyFill="1" applyBorder="1" applyAlignment="1" applyProtection="1">
      <alignment horizontal="center" vertical="center" wrapText="1"/>
      <protection locked="0"/>
    </xf>
    <xf numFmtId="0" fontId="8" fillId="0" borderId="0" xfId="6" applyFont="1" applyFill="1" applyBorder="1" applyAlignment="1" applyProtection="1">
      <alignment horizontal="center" vertical="center" wrapText="1"/>
      <protection locked="0"/>
    </xf>
    <xf numFmtId="165" fontId="8" fillId="0" borderId="0" xfId="6" applyNumberFormat="1" applyFont="1" applyFill="1" applyBorder="1" applyAlignment="1" applyProtection="1">
      <alignment horizontal="right" vertical="center" wrapText="1"/>
      <protection locked="0"/>
    </xf>
    <xf numFmtId="3" fontId="14" fillId="4" borderId="7" xfId="6" applyNumberFormat="1" applyFont="1" applyFill="1" applyBorder="1" applyAlignment="1" applyProtection="1">
      <alignment horizontal="center" vertical="top" wrapText="1"/>
      <protection locked="0"/>
    </xf>
    <xf numFmtId="0" fontId="8" fillId="4" borderId="8" xfId="6" applyFont="1" applyFill="1" applyBorder="1" applyAlignment="1" applyProtection="1">
      <alignment horizontal="center" vertical="center" wrapText="1"/>
      <protection locked="0"/>
    </xf>
    <xf numFmtId="165" fontId="14" fillId="4" borderId="1" xfId="0" applyNumberFormat="1" applyFont="1" applyFill="1" applyBorder="1" applyAlignment="1">
      <alignment horizontal="right" vertical="center" wrapText="1"/>
    </xf>
    <xf numFmtId="0" fontId="8" fillId="0" borderId="0" xfId="6" applyFont="1" applyBorder="1" applyAlignment="1" applyProtection="1">
      <alignment horizontal="left" vertical="center" wrapText="1"/>
      <protection locked="0"/>
    </xf>
    <xf numFmtId="0" fontId="8" fillId="0" borderId="0" xfId="6" applyFont="1" applyBorder="1" applyAlignment="1" applyProtection="1">
      <alignment horizontal="center" vertical="center" wrapText="1"/>
      <protection locked="0"/>
    </xf>
    <xf numFmtId="3" fontId="15" fillId="0" borderId="0" xfId="6" applyNumberFormat="1" applyFont="1" applyBorder="1" applyAlignment="1" applyProtection="1">
      <alignment horizontal="center" vertical="center" wrapText="1"/>
      <protection locked="0"/>
    </xf>
    <xf numFmtId="0" fontId="5" fillId="0" borderId="6" xfId="0" applyFont="1" applyBorder="1" applyAlignment="1">
      <alignment horizontal="left" wrapText="1"/>
    </xf>
    <xf numFmtId="0" fontId="8" fillId="0" borderId="0" xfId="0" applyFont="1" applyFill="1" applyAlignment="1">
      <alignment horizontal="left" vertical="center"/>
    </xf>
    <xf numFmtId="0" fontId="8" fillId="0" borderId="0" xfId="0" applyFont="1" applyFill="1" applyAlignment="1">
      <alignment horizontal="right" vertical="center"/>
    </xf>
    <xf numFmtId="0" fontId="8" fillId="0" borderId="0" xfId="0" applyFont="1" applyFill="1" applyAlignment="1">
      <alignment horizontal="right" vertical="center"/>
    </xf>
    <xf numFmtId="0" fontId="8" fillId="0" borderId="0" xfId="0" applyFont="1" applyFill="1" applyAlignment="1">
      <alignment horizontal="right"/>
    </xf>
    <xf numFmtId="0" fontId="8" fillId="0" borderId="0" xfId="0" applyFont="1" applyFill="1" applyAlignment="1">
      <alignment horizontal="left"/>
    </xf>
    <xf numFmtId="0" fontId="8" fillId="0" borderId="0" xfId="0" applyFont="1" applyFill="1" applyAlignment="1">
      <alignment wrapText="1"/>
    </xf>
    <xf numFmtId="9" fontId="8" fillId="0" borderId="0" xfId="0" applyNumberFormat="1" applyFont="1" applyFill="1" applyAlignment="1">
      <alignment horizontal="center" wrapText="1"/>
    </xf>
    <xf numFmtId="165" fontId="8" fillId="0" borderId="0" xfId="0" applyNumberFormat="1" applyFont="1" applyAlignment="1">
      <alignment horizontal="center" vertical="center" wrapText="1"/>
    </xf>
    <xf numFmtId="9" fontId="8" fillId="0" borderId="0" xfId="0" applyNumberFormat="1" applyFont="1" applyAlignment="1">
      <alignment vertical="center" wrapText="1"/>
    </xf>
    <xf numFmtId="0" fontId="8" fillId="0" borderId="0" xfId="0" applyFont="1" applyBorder="1" applyAlignment="1">
      <alignment horizontal="center"/>
    </xf>
    <xf numFmtId="165" fontId="8" fillId="0" borderId="6" xfId="0" applyNumberFormat="1" applyFont="1" applyBorder="1" applyAlignment="1">
      <alignment horizontal="center" vertical="center" wrapText="1"/>
    </xf>
  </cellXfs>
  <cellStyles count="7">
    <cellStyle name="Normálna" xfId="0" builtinId="0"/>
    <cellStyle name="Normálna 2" xfId="2" xr:uid="{00000000-0005-0000-0000-000000000000}"/>
    <cellStyle name="Normálna 5" xfId="6" xr:uid="{1419A0C2-D01C-4B92-A6BE-E0FC3204298E}"/>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s>
  <dxfs count="0"/>
  <tableStyles count="0" defaultTableStyle="TableStyleMedium2" defaultPivotStyle="PivotStyleLight16"/>
  <colors>
    <mruColors>
      <color rgb="FFCCFFFF"/>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F166"/>
  <sheetViews>
    <sheetView showGridLines="0" tabSelected="1" zoomScaleNormal="100" workbookViewId="0">
      <selection activeCell="M27" sqref="M27"/>
    </sheetView>
  </sheetViews>
  <sheetFormatPr defaultColWidth="9.140625" defaultRowHeight="12.75" x14ac:dyDescent="0.2"/>
  <cols>
    <col min="1" max="1" width="10" style="1" customWidth="1"/>
    <col min="2" max="2" width="42.42578125" style="1" customWidth="1"/>
    <col min="3" max="3" width="13.140625" style="1" customWidth="1"/>
    <col min="4" max="4" width="13.85546875" style="6" customWidth="1"/>
    <col min="5" max="5" width="15.85546875" style="6" customWidth="1"/>
    <col min="6" max="6" width="17.140625" style="1" customWidth="1"/>
    <col min="7" max="7" width="9.140625" style="1"/>
    <col min="8" max="8" width="9.140625" style="1" customWidth="1"/>
    <col min="9" max="16384" width="9.140625" style="1"/>
  </cols>
  <sheetData>
    <row r="1" spans="1:5" ht="21.75" customHeight="1" x14ac:dyDescent="0.2">
      <c r="A1" s="120" t="s">
        <v>18</v>
      </c>
      <c r="B1" s="120"/>
      <c r="C1" s="120"/>
      <c r="D1" s="120"/>
      <c r="E1" s="120"/>
    </row>
    <row r="2" spans="1:5" ht="65.25" customHeight="1" x14ac:dyDescent="0.2">
      <c r="A2" s="130" t="s">
        <v>85</v>
      </c>
      <c r="B2" s="130"/>
      <c r="C2" s="130"/>
      <c r="D2" s="130"/>
      <c r="E2" s="130"/>
    </row>
    <row r="3" spans="1:5" ht="6.75" customHeight="1" x14ac:dyDescent="0.2">
      <c r="A3" s="12"/>
      <c r="B3" s="16"/>
      <c r="C3" s="12"/>
      <c r="D3" s="12"/>
      <c r="E3" s="12"/>
    </row>
    <row r="4" spans="1:5" ht="19.5" customHeight="1" x14ac:dyDescent="0.2">
      <c r="A4" s="24" t="s">
        <v>21</v>
      </c>
      <c r="B4" s="14"/>
      <c r="C4" s="23"/>
      <c r="D4" s="5"/>
      <c r="E4" s="5"/>
    </row>
    <row r="5" spans="1:5" ht="21" customHeight="1" x14ac:dyDescent="0.2">
      <c r="A5" s="24" t="s">
        <v>19</v>
      </c>
      <c r="B5" s="14"/>
      <c r="C5" s="23"/>
      <c r="D5" s="5"/>
      <c r="E5" s="5"/>
    </row>
    <row r="6" spans="1:5" ht="12" customHeight="1" x14ac:dyDescent="0.2">
      <c r="A6" s="5"/>
      <c r="B6" s="5"/>
      <c r="C6" s="5"/>
      <c r="D6" s="5"/>
      <c r="E6" s="5"/>
    </row>
    <row r="7" spans="1:5" s="2" customFormat="1" ht="20.100000000000001" customHeight="1" x14ac:dyDescent="0.25">
      <c r="A7" s="131" t="s">
        <v>2</v>
      </c>
      <c r="B7" s="131"/>
      <c r="C7" s="131"/>
      <c r="D7" s="131"/>
      <c r="E7" s="131"/>
    </row>
    <row r="8" spans="1:5" s="2" customFormat="1" ht="20.100000000000001" customHeight="1" x14ac:dyDescent="0.25">
      <c r="A8" s="132" t="s">
        <v>260</v>
      </c>
      <c r="B8" s="132"/>
      <c r="C8" s="132"/>
      <c r="D8" s="132"/>
      <c r="E8" s="132"/>
    </row>
    <row r="9" spans="1:5" s="2" customFormat="1" ht="9.75" customHeight="1" x14ac:dyDescent="0.25">
      <c r="A9" s="13"/>
      <c r="B9" s="13"/>
      <c r="C9" s="13"/>
      <c r="D9" s="13"/>
      <c r="E9" s="13"/>
    </row>
    <row r="10" spans="1:5" s="2" customFormat="1" ht="20.100000000000001" customHeight="1" x14ac:dyDescent="0.2">
      <c r="A10" s="134" t="s">
        <v>58</v>
      </c>
      <c r="B10" s="134"/>
      <c r="C10" s="134"/>
      <c r="D10" s="134"/>
      <c r="E10" s="134"/>
    </row>
    <row r="11" spans="1:5" s="2" customFormat="1" ht="27.75" customHeight="1" x14ac:dyDescent="0.25">
      <c r="A11" s="60" t="s">
        <v>81</v>
      </c>
      <c r="B11" s="147" t="s">
        <v>59</v>
      </c>
      <c r="C11" s="148"/>
      <c r="D11" s="61" t="s">
        <v>6</v>
      </c>
      <c r="E11" s="61" t="s">
        <v>82</v>
      </c>
    </row>
    <row r="12" spans="1:5" s="2" customFormat="1" ht="15.75" customHeight="1" x14ac:dyDescent="0.25">
      <c r="A12" s="59" t="s">
        <v>60</v>
      </c>
      <c r="B12" s="149" t="s">
        <v>258</v>
      </c>
      <c r="C12" s="150"/>
      <c r="D12" s="62" t="s">
        <v>1</v>
      </c>
      <c r="E12" s="63">
        <v>1</v>
      </c>
    </row>
    <row r="13" spans="1:5" ht="11.25" customHeight="1" x14ac:dyDescent="0.2">
      <c r="A13" s="64"/>
      <c r="B13" s="64"/>
      <c r="C13" s="64"/>
      <c r="D13" s="64"/>
      <c r="E13" s="65"/>
    </row>
    <row r="14" spans="1:5" s="2" customFormat="1" ht="20.100000000000001" customHeight="1" x14ac:dyDescent="0.25">
      <c r="A14" s="133" t="s">
        <v>4</v>
      </c>
      <c r="B14" s="133"/>
      <c r="C14" s="133"/>
      <c r="D14" s="133"/>
      <c r="E14" s="133"/>
    </row>
    <row r="15" spans="1:5" s="2" customFormat="1" ht="13.5" customHeight="1" x14ac:dyDescent="0.2">
      <c r="A15" s="121" t="s">
        <v>115</v>
      </c>
      <c r="B15" s="121"/>
      <c r="C15" s="121"/>
      <c r="D15" s="121"/>
      <c r="E15" s="66"/>
    </row>
    <row r="16" spans="1:5" s="2" customFormat="1" ht="15" customHeight="1" x14ac:dyDescent="0.2">
      <c r="A16" s="121" t="s">
        <v>114</v>
      </c>
      <c r="B16" s="121"/>
      <c r="C16" s="64"/>
      <c r="D16" s="64"/>
      <c r="E16" s="66"/>
    </row>
    <row r="17" spans="1:6" s="2" customFormat="1" ht="12.75" customHeight="1" x14ac:dyDescent="0.2">
      <c r="A17" s="124" t="s">
        <v>104</v>
      </c>
      <c r="B17" s="124"/>
      <c r="C17" s="124"/>
      <c r="D17" s="124"/>
      <c r="E17" s="66"/>
    </row>
    <row r="18" spans="1:6" s="2" customFormat="1" ht="13.5" customHeight="1" x14ac:dyDescent="0.2">
      <c r="A18" s="121" t="s">
        <v>105</v>
      </c>
      <c r="B18" s="121"/>
      <c r="C18" s="121"/>
      <c r="D18" s="121"/>
      <c r="E18" s="66"/>
    </row>
    <row r="19" spans="1:6" s="3" customFormat="1" ht="13.5" customHeight="1" x14ac:dyDescent="0.25">
      <c r="A19" s="124" t="s">
        <v>109</v>
      </c>
      <c r="B19" s="124"/>
      <c r="C19" s="124"/>
      <c r="D19" s="124"/>
      <c r="E19" s="67"/>
    </row>
    <row r="20" spans="1:6" ht="10.5" customHeight="1" x14ac:dyDescent="0.2">
      <c r="A20" s="64"/>
      <c r="B20" s="64"/>
      <c r="C20" s="64"/>
      <c r="D20" s="64"/>
      <c r="E20" s="64"/>
    </row>
    <row r="21" spans="1:6" x14ac:dyDescent="0.2">
      <c r="A21" s="66" t="s">
        <v>5</v>
      </c>
      <c r="B21" s="68"/>
      <c r="C21" s="68"/>
      <c r="D21" s="68"/>
      <c r="E21" s="69"/>
    </row>
    <row r="22" spans="1:6" s="3" customFormat="1" ht="20.25" customHeight="1" x14ac:dyDescent="0.25">
      <c r="A22" s="121" t="s">
        <v>75</v>
      </c>
      <c r="B22" s="121"/>
      <c r="C22" s="121"/>
      <c r="D22" s="121"/>
      <c r="E22" s="67"/>
    </row>
    <row r="23" spans="1:6" ht="6.75" customHeight="1" x14ac:dyDescent="0.2">
      <c r="A23" s="70"/>
      <c r="B23" s="70"/>
      <c r="C23" s="70"/>
      <c r="D23" s="70"/>
      <c r="E23" s="71"/>
    </row>
    <row r="24" spans="1:6" s="2" customFormat="1" ht="20.25" customHeight="1" x14ac:dyDescent="0.25">
      <c r="A24" s="123" t="s">
        <v>152</v>
      </c>
      <c r="B24" s="123"/>
      <c r="C24" s="123"/>
      <c r="D24" s="123"/>
      <c r="E24" s="123"/>
    </row>
    <row r="25" spans="1:6" s="2" customFormat="1" ht="9" customHeight="1" x14ac:dyDescent="0.25">
      <c r="A25" s="72"/>
      <c r="B25" s="15"/>
      <c r="C25" s="15"/>
      <c r="D25" s="58"/>
      <c r="E25" s="58"/>
    </row>
    <row r="26" spans="1:6" s="3" customFormat="1" ht="110.25" customHeight="1" x14ac:dyDescent="0.25">
      <c r="A26" s="108" t="s">
        <v>0</v>
      </c>
      <c r="B26" s="109"/>
      <c r="C26" s="110"/>
      <c r="D26" s="107" t="s">
        <v>116</v>
      </c>
      <c r="E26" s="107"/>
      <c r="F26" s="7"/>
    </row>
    <row r="27" spans="1:6" s="3" customFormat="1" ht="51" customHeight="1" x14ac:dyDescent="0.25">
      <c r="A27" s="111"/>
      <c r="B27" s="112"/>
      <c r="C27" s="113"/>
      <c r="D27" s="56" t="s">
        <v>107</v>
      </c>
      <c r="E27" s="56" t="s">
        <v>9</v>
      </c>
    </row>
    <row r="28" spans="1:6" s="4" customFormat="1" ht="21" customHeight="1" x14ac:dyDescent="0.25">
      <c r="A28" s="151" t="s">
        <v>159</v>
      </c>
      <c r="B28" s="152"/>
      <c r="C28" s="152"/>
      <c r="D28" s="152"/>
      <c r="E28" s="153"/>
    </row>
    <row r="29" spans="1:6" s="4" customFormat="1" ht="21" customHeight="1" x14ac:dyDescent="0.25">
      <c r="A29" s="73" t="s">
        <v>7</v>
      </c>
      <c r="B29" s="100" t="s">
        <v>160</v>
      </c>
      <c r="C29" s="101"/>
      <c r="D29" s="74"/>
      <c r="E29" s="75"/>
    </row>
    <row r="30" spans="1:6" s="4" customFormat="1" ht="27.75" customHeight="1" x14ac:dyDescent="0.25">
      <c r="A30" s="73" t="s">
        <v>23</v>
      </c>
      <c r="B30" s="100" t="s">
        <v>161</v>
      </c>
      <c r="C30" s="101"/>
      <c r="D30" s="74"/>
      <c r="E30" s="75"/>
    </row>
    <row r="31" spans="1:6" s="4" customFormat="1" ht="27" customHeight="1" x14ac:dyDescent="0.25">
      <c r="A31" s="73" t="s">
        <v>24</v>
      </c>
      <c r="B31" s="100" t="s">
        <v>162</v>
      </c>
      <c r="C31" s="101"/>
      <c r="D31" s="74"/>
      <c r="E31" s="75"/>
    </row>
    <row r="32" spans="1:6" s="4" customFormat="1" ht="17.25" customHeight="1" x14ac:dyDescent="0.25">
      <c r="A32" s="172" t="s">
        <v>25</v>
      </c>
      <c r="B32" s="100" t="s">
        <v>246</v>
      </c>
      <c r="C32" s="101"/>
      <c r="D32" s="74"/>
      <c r="E32" s="75"/>
    </row>
    <row r="33" spans="1:5" s="4" customFormat="1" ht="40.5" customHeight="1" x14ac:dyDescent="0.25">
      <c r="A33" s="73" t="s">
        <v>26</v>
      </c>
      <c r="B33" s="100" t="s">
        <v>247</v>
      </c>
      <c r="C33" s="101"/>
      <c r="D33" s="74"/>
      <c r="E33" s="75"/>
    </row>
    <row r="34" spans="1:5" s="4" customFormat="1" ht="39.75" customHeight="1" x14ac:dyDescent="0.25">
      <c r="A34" s="73" t="s">
        <v>27</v>
      </c>
      <c r="B34" s="100" t="s">
        <v>163</v>
      </c>
      <c r="C34" s="101"/>
      <c r="D34" s="74"/>
      <c r="E34" s="75"/>
    </row>
    <row r="35" spans="1:5" s="4" customFormat="1" ht="66" customHeight="1" x14ac:dyDescent="0.25">
      <c r="A35" s="73" t="s">
        <v>28</v>
      </c>
      <c r="B35" s="100" t="s">
        <v>248</v>
      </c>
      <c r="C35" s="101"/>
      <c r="D35" s="74"/>
      <c r="E35" s="75"/>
    </row>
    <row r="36" spans="1:5" s="4" customFormat="1" ht="28.5" customHeight="1" x14ac:dyDescent="0.25">
      <c r="A36" s="73" t="s">
        <v>29</v>
      </c>
      <c r="B36" s="100" t="s">
        <v>164</v>
      </c>
      <c r="C36" s="101"/>
      <c r="D36" s="74"/>
      <c r="E36" s="75"/>
    </row>
    <row r="37" spans="1:5" s="4" customFormat="1" ht="42" customHeight="1" x14ac:dyDescent="0.25">
      <c r="A37" s="73" t="s">
        <v>30</v>
      </c>
      <c r="B37" s="100" t="s">
        <v>165</v>
      </c>
      <c r="C37" s="101"/>
      <c r="D37" s="74"/>
      <c r="E37" s="75"/>
    </row>
    <row r="38" spans="1:5" s="4" customFormat="1" ht="54" customHeight="1" x14ac:dyDescent="0.25">
      <c r="A38" s="73" t="s">
        <v>31</v>
      </c>
      <c r="B38" s="100" t="s">
        <v>166</v>
      </c>
      <c r="C38" s="101"/>
      <c r="D38" s="74"/>
      <c r="E38" s="75"/>
    </row>
    <row r="39" spans="1:5" s="4" customFormat="1" ht="27.75" customHeight="1" x14ac:dyDescent="0.25">
      <c r="A39" s="73" t="s">
        <v>41</v>
      </c>
      <c r="B39" s="102" t="s">
        <v>167</v>
      </c>
      <c r="C39" s="103"/>
      <c r="D39" s="74"/>
      <c r="E39" s="75"/>
    </row>
    <row r="40" spans="1:5" s="4" customFormat="1" ht="30.75" customHeight="1" x14ac:dyDescent="0.25">
      <c r="A40" s="73" t="s">
        <v>42</v>
      </c>
      <c r="B40" s="102" t="s">
        <v>168</v>
      </c>
      <c r="C40" s="103"/>
      <c r="D40" s="74"/>
      <c r="E40" s="75"/>
    </row>
    <row r="41" spans="1:5" s="4" customFormat="1" ht="49.5" customHeight="1" x14ac:dyDescent="0.25">
      <c r="A41" s="73" t="s">
        <v>43</v>
      </c>
      <c r="B41" s="102" t="s">
        <v>169</v>
      </c>
      <c r="C41" s="103"/>
      <c r="D41" s="74"/>
      <c r="E41" s="75"/>
    </row>
    <row r="42" spans="1:5" s="4" customFormat="1" ht="30" customHeight="1" x14ac:dyDescent="0.25">
      <c r="A42" s="73" t="s">
        <v>44</v>
      </c>
      <c r="B42" s="102" t="s">
        <v>170</v>
      </c>
      <c r="C42" s="103"/>
      <c r="D42" s="74"/>
      <c r="E42" s="75"/>
    </row>
    <row r="43" spans="1:5" s="4" customFormat="1" ht="39.75" customHeight="1" x14ac:dyDescent="0.25">
      <c r="A43" s="73" t="s">
        <v>46</v>
      </c>
      <c r="B43" s="102" t="s">
        <v>171</v>
      </c>
      <c r="C43" s="103"/>
      <c r="D43" s="74"/>
      <c r="E43" s="75"/>
    </row>
    <row r="44" spans="1:5" s="4" customFormat="1" ht="42.75" customHeight="1" x14ac:dyDescent="0.25">
      <c r="A44" s="73" t="s">
        <v>47</v>
      </c>
      <c r="B44" s="102" t="s">
        <v>172</v>
      </c>
      <c r="C44" s="103"/>
      <c r="D44" s="74"/>
      <c r="E44" s="75"/>
    </row>
    <row r="45" spans="1:5" s="4" customFormat="1" ht="18" customHeight="1" x14ac:dyDescent="0.25">
      <c r="A45" s="73" t="s">
        <v>49</v>
      </c>
      <c r="B45" s="102" t="s">
        <v>179</v>
      </c>
      <c r="C45" s="103"/>
      <c r="D45" s="74"/>
      <c r="E45" s="75"/>
    </row>
    <row r="46" spans="1:5" s="4" customFormat="1" ht="18.75" customHeight="1" x14ac:dyDescent="0.25">
      <c r="A46" s="73" t="s">
        <v>50</v>
      </c>
      <c r="B46" s="104" t="s">
        <v>180</v>
      </c>
      <c r="C46" s="105"/>
      <c r="D46" s="74"/>
      <c r="E46" s="75"/>
    </row>
    <row r="47" spans="1:5" s="4" customFormat="1" ht="21" customHeight="1" x14ac:dyDescent="0.25">
      <c r="A47" s="73" t="s">
        <v>51</v>
      </c>
      <c r="B47" s="104" t="s">
        <v>181</v>
      </c>
      <c r="C47" s="105"/>
      <c r="D47" s="74"/>
      <c r="E47" s="75"/>
    </row>
    <row r="48" spans="1:5" s="4" customFormat="1" ht="25.5" customHeight="1" x14ac:dyDescent="0.25">
      <c r="A48" s="73" t="s">
        <v>52</v>
      </c>
      <c r="B48" s="104" t="s">
        <v>182</v>
      </c>
      <c r="C48" s="105"/>
      <c r="D48" s="74"/>
      <c r="E48" s="75"/>
    </row>
    <row r="49" spans="1:5" s="4" customFormat="1" ht="21" customHeight="1" x14ac:dyDescent="0.25">
      <c r="A49" s="73" t="s">
        <v>125</v>
      </c>
      <c r="B49" s="104" t="s">
        <v>202</v>
      </c>
      <c r="C49" s="105"/>
      <c r="D49" s="74"/>
      <c r="E49" s="75"/>
    </row>
    <row r="50" spans="1:5" s="4" customFormat="1" ht="18.75" customHeight="1" x14ac:dyDescent="0.25">
      <c r="A50" s="73" t="s">
        <v>127</v>
      </c>
      <c r="B50" s="104" t="s">
        <v>183</v>
      </c>
      <c r="C50" s="105"/>
      <c r="D50" s="74"/>
      <c r="E50" s="75"/>
    </row>
    <row r="51" spans="1:5" s="4" customFormat="1" ht="20.25" customHeight="1" x14ac:dyDescent="0.25">
      <c r="A51" s="73" t="s">
        <v>54</v>
      </c>
      <c r="B51" s="104" t="s">
        <v>249</v>
      </c>
      <c r="C51" s="105"/>
      <c r="D51" s="74"/>
      <c r="E51" s="75"/>
    </row>
    <row r="52" spans="1:5" s="4" customFormat="1" ht="22.5" customHeight="1" x14ac:dyDescent="0.25">
      <c r="A52" s="73" t="s">
        <v>203</v>
      </c>
      <c r="B52" s="104" t="s">
        <v>184</v>
      </c>
      <c r="C52" s="105"/>
      <c r="D52" s="74"/>
      <c r="E52" s="75"/>
    </row>
    <row r="53" spans="1:5" s="4" customFormat="1" ht="18" customHeight="1" x14ac:dyDescent="0.25">
      <c r="A53" s="73" t="s">
        <v>204</v>
      </c>
      <c r="B53" s="104" t="s">
        <v>185</v>
      </c>
      <c r="C53" s="105"/>
      <c r="D53" s="74"/>
      <c r="E53" s="75"/>
    </row>
    <row r="54" spans="1:5" s="4" customFormat="1" ht="19.5" customHeight="1" x14ac:dyDescent="0.25">
      <c r="A54" s="73" t="s">
        <v>205</v>
      </c>
      <c r="B54" s="104" t="s">
        <v>186</v>
      </c>
      <c r="C54" s="105"/>
      <c r="D54" s="74"/>
      <c r="E54" s="75"/>
    </row>
    <row r="55" spans="1:5" s="4" customFormat="1" ht="19.5" customHeight="1" x14ac:dyDescent="0.25">
      <c r="A55" s="73" t="s">
        <v>206</v>
      </c>
      <c r="B55" s="104" t="s">
        <v>187</v>
      </c>
      <c r="C55" s="105"/>
      <c r="D55" s="74"/>
      <c r="E55" s="75"/>
    </row>
    <row r="56" spans="1:5" s="4" customFormat="1" ht="18.75" customHeight="1" x14ac:dyDescent="0.25">
      <c r="A56" s="73" t="s">
        <v>207</v>
      </c>
      <c r="B56" s="104" t="s">
        <v>188</v>
      </c>
      <c r="C56" s="105"/>
      <c r="D56" s="74"/>
      <c r="E56" s="75"/>
    </row>
    <row r="57" spans="1:5" s="4" customFormat="1" ht="21.75" customHeight="1" x14ac:dyDescent="0.25">
      <c r="A57" s="73" t="s">
        <v>208</v>
      </c>
      <c r="B57" s="104" t="s">
        <v>189</v>
      </c>
      <c r="C57" s="105"/>
      <c r="D57" s="74"/>
      <c r="E57" s="75"/>
    </row>
    <row r="58" spans="1:5" s="4" customFormat="1" ht="19.5" customHeight="1" x14ac:dyDescent="0.25">
      <c r="A58" s="73" t="s">
        <v>209</v>
      </c>
      <c r="B58" s="104" t="s">
        <v>190</v>
      </c>
      <c r="C58" s="105"/>
      <c r="D58" s="74"/>
      <c r="E58" s="75"/>
    </row>
    <row r="59" spans="1:5" s="4" customFormat="1" ht="27.75" customHeight="1" x14ac:dyDescent="0.25">
      <c r="A59" s="73" t="s">
        <v>210</v>
      </c>
      <c r="B59" s="104" t="s">
        <v>191</v>
      </c>
      <c r="C59" s="105"/>
      <c r="D59" s="74"/>
      <c r="E59" s="75"/>
    </row>
    <row r="60" spans="1:5" s="4" customFormat="1" ht="17.25" customHeight="1" x14ac:dyDescent="0.25">
      <c r="A60" s="73" t="s">
        <v>211</v>
      </c>
      <c r="B60" s="104" t="s">
        <v>229</v>
      </c>
      <c r="C60" s="105"/>
      <c r="D60" s="74"/>
      <c r="E60" s="75"/>
    </row>
    <row r="61" spans="1:5" s="4" customFormat="1" ht="51.75" customHeight="1" x14ac:dyDescent="0.25">
      <c r="A61" s="73" t="s">
        <v>212</v>
      </c>
      <c r="B61" s="104" t="s">
        <v>192</v>
      </c>
      <c r="C61" s="105"/>
      <c r="D61" s="74"/>
      <c r="E61" s="75"/>
    </row>
    <row r="62" spans="1:5" s="4" customFormat="1" ht="17.25" customHeight="1" x14ac:dyDescent="0.25">
      <c r="A62" s="73" t="s">
        <v>213</v>
      </c>
      <c r="B62" s="104" t="s">
        <v>193</v>
      </c>
      <c r="C62" s="105"/>
      <c r="D62" s="74"/>
      <c r="E62" s="75"/>
    </row>
    <row r="63" spans="1:5" s="4" customFormat="1" ht="18" customHeight="1" x14ac:dyDescent="0.25">
      <c r="A63" s="73" t="s">
        <v>214</v>
      </c>
      <c r="B63" s="104" t="s">
        <v>194</v>
      </c>
      <c r="C63" s="105"/>
      <c r="D63" s="74"/>
      <c r="E63" s="75"/>
    </row>
    <row r="64" spans="1:5" s="4" customFormat="1" ht="27.75" customHeight="1" x14ac:dyDescent="0.25">
      <c r="A64" s="73" t="s">
        <v>215</v>
      </c>
      <c r="B64" s="104" t="s">
        <v>195</v>
      </c>
      <c r="C64" s="105"/>
      <c r="D64" s="74"/>
      <c r="E64" s="75"/>
    </row>
    <row r="65" spans="1:5" s="4" customFormat="1" ht="28.5" customHeight="1" x14ac:dyDescent="0.25">
      <c r="A65" s="73" t="s">
        <v>216</v>
      </c>
      <c r="B65" s="104" t="s">
        <v>196</v>
      </c>
      <c r="C65" s="105"/>
      <c r="D65" s="74"/>
      <c r="E65" s="75"/>
    </row>
    <row r="66" spans="1:5" s="4" customFormat="1" ht="48.75" customHeight="1" x14ac:dyDescent="0.25">
      <c r="A66" s="73" t="s">
        <v>217</v>
      </c>
      <c r="B66" s="104" t="s">
        <v>197</v>
      </c>
      <c r="C66" s="105"/>
      <c r="D66" s="74"/>
      <c r="E66" s="75"/>
    </row>
    <row r="67" spans="1:5" s="4" customFormat="1" ht="53.25" customHeight="1" x14ac:dyDescent="0.25">
      <c r="A67" s="73" t="s">
        <v>218</v>
      </c>
      <c r="B67" s="104" t="s">
        <v>198</v>
      </c>
      <c r="C67" s="105"/>
      <c r="D67" s="74"/>
      <c r="E67" s="75"/>
    </row>
    <row r="68" spans="1:5" s="4" customFormat="1" ht="28.5" customHeight="1" x14ac:dyDescent="0.25">
      <c r="A68" s="73" t="s">
        <v>219</v>
      </c>
      <c r="B68" s="104" t="s">
        <v>199</v>
      </c>
      <c r="C68" s="105"/>
      <c r="D68" s="74"/>
      <c r="E68" s="75"/>
    </row>
    <row r="69" spans="1:5" s="4" customFormat="1" ht="21.75" customHeight="1" x14ac:dyDescent="0.25">
      <c r="A69" s="73" t="s">
        <v>220</v>
      </c>
      <c r="B69" s="102" t="s">
        <v>173</v>
      </c>
      <c r="C69" s="103"/>
      <c r="D69" s="74"/>
      <c r="E69" s="75"/>
    </row>
    <row r="70" spans="1:5" s="4" customFormat="1" ht="19.5" customHeight="1" x14ac:dyDescent="0.25">
      <c r="A70" s="73" t="s">
        <v>221</v>
      </c>
      <c r="B70" s="102" t="s">
        <v>174</v>
      </c>
      <c r="C70" s="103"/>
      <c r="D70" s="74"/>
      <c r="E70" s="75"/>
    </row>
    <row r="71" spans="1:5" s="4" customFormat="1" ht="21" customHeight="1" x14ac:dyDescent="0.25">
      <c r="A71" s="73" t="s">
        <v>222</v>
      </c>
      <c r="B71" s="102" t="s">
        <v>175</v>
      </c>
      <c r="C71" s="103"/>
      <c r="D71" s="74"/>
      <c r="E71" s="75"/>
    </row>
    <row r="72" spans="1:5" s="4" customFormat="1" ht="28.5" customHeight="1" x14ac:dyDescent="0.25">
      <c r="A72" s="73" t="s">
        <v>223</v>
      </c>
      <c r="B72" s="102" t="s">
        <v>176</v>
      </c>
      <c r="C72" s="103"/>
      <c r="D72" s="74"/>
      <c r="E72" s="75"/>
    </row>
    <row r="73" spans="1:5" s="4" customFormat="1" ht="32.25" customHeight="1" x14ac:dyDescent="0.25">
      <c r="A73" s="73" t="s">
        <v>224</v>
      </c>
      <c r="B73" s="102" t="s">
        <v>177</v>
      </c>
      <c r="C73" s="103"/>
      <c r="D73" s="74"/>
      <c r="E73" s="75"/>
    </row>
    <row r="74" spans="1:5" s="4" customFormat="1" ht="27" customHeight="1" x14ac:dyDescent="0.25">
      <c r="A74" s="73" t="s">
        <v>225</v>
      </c>
      <c r="B74" s="98" t="s">
        <v>251</v>
      </c>
      <c r="C74" s="99"/>
      <c r="D74" s="74"/>
      <c r="E74" s="75"/>
    </row>
    <row r="75" spans="1:5" s="4" customFormat="1" ht="30.75" customHeight="1" x14ac:dyDescent="0.25">
      <c r="A75" s="73" t="s">
        <v>226</v>
      </c>
      <c r="B75" s="98" t="s">
        <v>252</v>
      </c>
      <c r="C75" s="99"/>
      <c r="D75" s="74"/>
      <c r="E75" s="75"/>
    </row>
    <row r="76" spans="1:5" s="4" customFormat="1" ht="40.5" customHeight="1" x14ac:dyDescent="0.25">
      <c r="A76" s="73" t="s">
        <v>227</v>
      </c>
      <c r="B76" s="98" t="s">
        <v>250</v>
      </c>
      <c r="C76" s="99"/>
      <c r="D76" s="74"/>
      <c r="E76" s="75"/>
    </row>
    <row r="77" spans="1:5" s="4" customFormat="1" ht="30.75" customHeight="1" x14ac:dyDescent="0.25">
      <c r="A77" s="73" t="s">
        <v>228</v>
      </c>
      <c r="B77" s="93" t="s">
        <v>178</v>
      </c>
      <c r="C77" s="93"/>
      <c r="D77" s="74"/>
      <c r="E77" s="75"/>
    </row>
    <row r="78" spans="1:5" s="4" customFormat="1" ht="8.4499999999999993" customHeight="1" x14ac:dyDescent="0.25">
      <c r="A78" s="125"/>
      <c r="B78" s="125"/>
      <c r="C78" s="125"/>
      <c r="D78" s="125"/>
      <c r="E78" s="125"/>
    </row>
    <row r="79" spans="1:5" s="2" customFormat="1" ht="20.100000000000001" customHeight="1" x14ac:dyDescent="0.25">
      <c r="A79" s="123" t="s">
        <v>153</v>
      </c>
      <c r="B79" s="123"/>
      <c r="C79" s="123"/>
      <c r="D79" s="123"/>
      <c r="E79" s="123"/>
    </row>
    <row r="80" spans="1:5" s="2" customFormat="1" ht="9" customHeight="1" x14ac:dyDescent="0.25">
      <c r="A80" s="135"/>
      <c r="B80" s="135"/>
      <c r="C80" s="135"/>
      <c r="D80" s="135"/>
      <c r="E80" s="135"/>
    </row>
    <row r="81" spans="1:5" s="3" customFormat="1" ht="99" customHeight="1" x14ac:dyDescent="0.25">
      <c r="A81" s="126" t="s">
        <v>133</v>
      </c>
      <c r="B81" s="126"/>
      <c r="C81" s="126"/>
      <c r="D81" s="122" t="s">
        <v>151</v>
      </c>
      <c r="E81" s="122"/>
    </row>
    <row r="82" spans="1:5" s="3" customFormat="1" ht="54" customHeight="1" x14ac:dyDescent="0.25">
      <c r="A82" s="126"/>
      <c r="B82" s="126"/>
      <c r="C82" s="126"/>
      <c r="D82" s="56" t="s">
        <v>3</v>
      </c>
      <c r="E82" s="56" t="s">
        <v>10</v>
      </c>
    </row>
    <row r="83" spans="1:5" s="2" customFormat="1" ht="20.25" customHeight="1" x14ac:dyDescent="0.25">
      <c r="A83" s="76" t="s">
        <v>7</v>
      </c>
      <c r="B83" s="98" t="s">
        <v>77</v>
      </c>
      <c r="C83" s="99"/>
      <c r="D83" s="75"/>
      <c r="E83" s="77"/>
    </row>
    <row r="84" spans="1:5" s="2" customFormat="1" ht="18" customHeight="1" x14ac:dyDescent="0.25">
      <c r="A84" s="76" t="s">
        <v>23</v>
      </c>
      <c r="B84" s="98" t="s">
        <v>136</v>
      </c>
      <c r="C84" s="99"/>
      <c r="D84" s="75"/>
      <c r="E84" s="77"/>
    </row>
    <row r="85" spans="1:5" s="2" customFormat="1" ht="27" customHeight="1" x14ac:dyDescent="0.25">
      <c r="A85" s="78" t="s">
        <v>32</v>
      </c>
      <c r="B85" s="98" t="s">
        <v>157</v>
      </c>
      <c r="C85" s="99"/>
      <c r="D85" s="75"/>
      <c r="E85" s="77"/>
    </row>
    <row r="86" spans="1:5" s="2" customFormat="1" ht="17.25" customHeight="1" x14ac:dyDescent="0.25">
      <c r="A86" s="78" t="s">
        <v>33</v>
      </c>
      <c r="B86" s="98" t="s">
        <v>34</v>
      </c>
      <c r="C86" s="99"/>
      <c r="D86" s="75"/>
      <c r="E86" s="77"/>
    </row>
    <row r="87" spans="1:5" s="2" customFormat="1" ht="18.75" customHeight="1" x14ac:dyDescent="0.25">
      <c r="A87" s="78" t="s">
        <v>35</v>
      </c>
      <c r="B87" s="98" t="s">
        <v>79</v>
      </c>
      <c r="C87" s="99"/>
      <c r="D87" s="75"/>
      <c r="E87" s="77"/>
    </row>
    <row r="88" spans="1:5" s="2" customFormat="1" ht="27" customHeight="1" x14ac:dyDescent="0.25">
      <c r="A88" s="78" t="s">
        <v>36</v>
      </c>
      <c r="B88" s="98" t="s">
        <v>119</v>
      </c>
      <c r="C88" s="99"/>
      <c r="D88" s="75"/>
      <c r="E88" s="77"/>
    </row>
    <row r="89" spans="1:5" s="2" customFormat="1" ht="41.25" customHeight="1" x14ac:dyDescent="0.25">
      <c r="A89" s="78" t="s">
        <v>37</v>
      </c>
      <c r="B89" s="98" t="s">
        <v>57</v>
      </c>
      <c r="C89" s="99"/>
      <c r="D89" s="75"/>
      <c r="E89" s="77"/>
    </row>
    <row r="90" spans="1:5" s="2" customFormat="1" ht="39.75" customHeight="1" x14ac:dyDescent="0.25">
      <c r="A90" s="78" t="s">
        <v>38</v>
      </c>
      <c r="B90" s="127" t="s">
        <v>61</v>
      </c>
      <c r="C90" s="128"/>
      <c r="D90" s="75"/>
      <c r="E90" s="77"/>
    </row>
    <row r="91" spans="1:5" s="2" customFormat="1" ht="37.5" customHeight="1" x14ac:dyDescent="0.25">
      <c r="A91" s="78" t="s">
        <v>106</v>
      </c>
      <c r="B91" s="98" t="s">
        <v>137</v>
      </c>
      <c r="C91" s="99"/>
      <c r="D91" s="75"/>
      <c r="E91" s="77"/>
    </row>
    <row r="92" spans="1:5" s="2" customFormat="1" ht="42.75" customHeight="1" x14ac:dyDescent="0.25">
      <c r="A92" s="76" t="s">
        <v>24</v>
      </c>
      <c r="B92" s="98" t="s">
        <v>138</v>
      </c>
      <c r="C92" s="99"/>
      <c r="D92" s="75"/>
      <c r="E92" s="77"/>
    </row>
    <row r="93" spans="1:5" s="2" customFormat="1" ht="110.25" customHeight="1" x14ac:dyDescent="0.25">
      <c r="A93" s="76" t="s">
        <v>25</v>
      </c>
      <c r="B93" s="98" t="s">
        <v>139</v>
      </c>
      <c r="C93" s="99"/>
      <c r="D93" s="75"/>
      <c r="E93" s="77"/>
    </row>
    <row r="94" spans="1:5" s="2" customFormat="1" ht="52.5" customHeight="1" x14ac:dyDescent="0.25">
      <c r="A94" s="76" t="s">
        <v>26</v>
      </c>
      <c r="B94" s="98" t="s">
        <v>140</v>
      </c>
      <c r="C94" s="99"/>
      <c r="D94" s="75"/>
      <c r="E94" s="77"/>
    </row>
    <row r="95" spans="1:5" s="2" customFormat="1" ht="77.25" customHeight="1" x14ac:dyDescent="0.25">
      <c r="A95" s="76" t="s">
        <v>27</v>
      </c>
      <c r="B95" s="98" t="s">
        <v>141</v>
      </c>
      <c r="C95" s="99"/>
      <c r="D95" s="75"/>
      <c r="E95" s="77"/>
    </row>
    <row r="96" spans="1:5" s="2" customFormat="1" ht="54" customHeight="1" x14ac:dyDescent="0.25">
      <c r="A96" s="76" t="s">
        <v>28</v>
      </c>
      <c r="B96" s="98" t="s">
        <v>62</v>
      </c>
      <c r="C96" s="99"/>
      <c r="D96" s="75"/>
      <c r="E96" s="77"/>
    </row>
    <row r="97" spans="1:5" s="2" customFormat="1" ht="72.75" customHeight="1" x14ac:dyDescent="0.25">
      <c r="A97" s="76" t="s">
        <v>29</v>
      </c>
      <c r="B97" s="98" t="s">
        <v>39</v>
      </c>
      <c r="C97" s="99"/>
      <c r="D97" s="75"/>
      <c r="E97" s="77"/>
    </row>
    <row r="98" spans="1:5" s="2" customFormat="1" ht="85.5" customHeight="1" x14ac:dyDescent="0.25">
      <c r="A98" s="76" t="s">
        <v>30</v>
      </c>
      <c r="B98" s="98" t="s">
        <v>63</v>
      </c>
      <c r="C98" s="99"/>
      <c r="D98" s="75"/>
      <c r="E98" s="77"/>
    </row>
    <row r="99" spans="1:5" s="2" customFormat="1" ht="51" customHeight="1" x14ac:dyDescent="0.25">
      <c r="A99" s="76" t="s">
        <v>31</v>
      </c>
      <c r="B99" s="98" t="s">
        <v>40</v>
      </c>
      <c r="C99" s="99"/>
      <c r="D99" s="75"/>
      <c r="E99" s="77"/>
    </row>
    <row r="100" spans="1:5" s="2" customFormat="1" ht="96" customHeight="1" x14ac:dyDescent="0.25">
      <c r="A100" s="76" t="s">
        <v>41</v>
      </c>
      <c r="B100" s="98" t="s">
        <v>142</v>
      </c>
      <c r="C100" s="99"/>
      <c r="D100" s="75"/>
      <c r="E100" s="77"/>
    </row>
    <row r="101" spans="1:5" s="2" customFormat="1" ht="102" customHeight="1" x14ac:dyDescent="0.25">
      <c r="A101" s="76" t="s">
        <v>42</v>
      </c>
      <c r="B101" s="98" t="s">
        <v>143</v>
      </c>
      <c r="C101" s="99"/>
      <c r="D101" s="75"/>
      <c r="E101" s="77"/>
    </row>
    <row r="102" spans="1:5" s="2" customFormat="1" ht="99.75" customHeight="1" x14ac:dyDescent="0.25">
      <c r="A102" s="76" t="s">
        <v>43</v>
      </c>
      <c r="B102" s="98" t="s">
        <v>144</v>
      </c>
      <c r="C102" s="99"/>
      <c r="D102" s="75"/>
      <c r="E102" s="77"/>
    </row>
    <row r="103" spans="1:5" s="2" customFormat="1" ht="30" customHeight="1" x14ac:dyDescent="0.25">
      <c r="A103" s="78" t="s">
        <v>64</v>
      </c>
      <c r="B103" s="98" t="s">
        <v>145</v>
      </c>
      <c r="C103" s="99"/>
      <c r="D103" s="75"/>
      <c r="E103" s="77"/>
    </row>
    <row r="104" spans="1:5" s="2" customFormat="1" ht="30" customHeight="1" x14ac:dyDescent="0.25">
      <c r="A104" s="78" t="s">
        <v>65</v>
      </c>
      <c r="B104" s="98" t="s">
        <v>78</v>
      </c>
      <c r="C104" s="99"/>
      <c r="D104" s="75"/>
      <c r="E104" s="77"/>
    </row>
    <row r="105" spans="1:5" s="2" customFormat="1" ht="42" customHeight="1" x14ac:dyDescent="0.25">
      <c r="A105" s="78" t="s">
        <v>66</v>
      </c>
      <c r="B105" s="98" t="s">
        <v>146</v>
      </c>
      <c r="C105" s="99"/>
      <c r="D105" s="75"/>
      <c r="E105" s="77"/>
    </row>
    <row r="106" spans="1:5" s="2" customFormat="1" ht="39.75" customHeight="1" x14ac:dyDescent="0.25">
      <c r="A106" s="78" t="s">
        <v>67</v>
      </c>
      <c r="B106" s="98" t="s">
        <v>80</v>
      </c>
      <c r="C106" s="99"/>
      <c r="D106" s="75"/>
      <c r="E106" s="77"/>
    </row>
    <row r="107" spans="1:5" s="2" customFormat="1" ht="30.75" customHeight="1" x14ac:dyDescent="0.25">
      <c r="A107" s="78" t="s">
        <v>68</v>
      </c>
      <c r="B107" s="98" t="s">
        <v>45</v>
      </c>
      <c r="C107" s="99"/>
      <c r="D107" s="75"/>
      <c r="E107" s="77"/>
    </row>
    <row r="108" spans="1:5" s="2" customFormat="1" ht="26.25" customHeight="1" x14ac:dyDescent="0.25">
      <c r="A108" s="78" t="s">
        <v>69</v>
      </c>
      <c r="B108" s="98" t="s">
        <v>147</v>
      </c>
      <c r="C108" s="99"/>
      <c r="D108" s="75"/>
      <c r="E108" s="77"/>
    </row>
    <row r="109" spans="1:5" s="2" customFormat="1" ht="51.75" customHeight="1" x14ac:dyDescent="0.25">
      <c r="A109" s="78" t="s">
        <v>70</v>
      </c>
      <c r="B109" s="98" t="s">
        <v>120</v>
      </c>
      <c r="C109" s="99"/>
      <c r="D109" s="75"/>
      <c r="E109" s="77"/>
    </row>
    <row r="110" spans="1:5" s="2" customFormat="1" ht="64.5" customHeight="1" x14ac:dyDescent="0.25">
      <c r="A110" s="78" t="s">
        <v>71</v>
      </c>
      <c r="B110" s="98" t="s">
        <v>148</v>
      </c>
      <c r="C110" s="99"/>
      <c r="D110" s="75"/>
      <c r="E110" s="77"/>
    </row>
    <row r="111" spans="1:5" s="2" customFormat="1" ht="40.5" customHeight="1" x14ac:dyDescent="0.25">
      <c r="A111" s="76" t="s">
        <v>44</v>
      </c>
      <c r="B111" s="98" t="s">
        <v>149</v>
      </c>
      <c r="C111" s="99"/>
      <c r="D111" s="75"/>
      <c r="E111" s="77"/>
    </row>
    <row r="112" spans="1:5" s="2" customFormat="1" ht="30.75" customHeight="1" x14ac:dyDescent="0.25">
      <c r="A112" s="76" t="s">
        <v>46</v>
      </c>
      <c r="B112" s="98" t="s">
        <v>48</v>
      </c>
      <c r="C112" s="99"/>
      <c r="D112" s="74" t="s">
        <v>76</v>
      </c>
      <c r="E112" s="77"/>
    </row>
    <row r="113" spans="1:6" s="2" customFormat="1" ht="25.5" customHeight="1" x14ac:dyDescent="0.25">
      <c r="A113" s="78" t="s">
        <v>72</v>
      </c>
      <c r="B113" s="98" t="s">
        <v>121</v>
      </c>
      <c r="C113" s="99"/>
      <c r="D113" s="75"/>
      <c r="E113" s="77"/>
    </row>
    <row r="114" spans="1:6" s="2" customFormat="1" ht="41.25" customHeight="1" x14ac:dyDescent="0.25">
      <c r="A114" s="78" t="s">
        <v>73</v>
      </c>
      <c r="B114" s="98" t="s">
        <v>124</v>
      </c>
      <c r="C114" s="99"/>
      <c r="D114" s="75"/>
      <c r="E114" s="77"/>
    </row>
    <row r="115" spans="1:6" s="2" customFormat="1" ht="123.75" customHeight="1" x14ac:dyDescent="0.25">
      <c r="A115" s="76" t="s">
        <v>47</v>
      </c>
      <c r="B115" s="98" t="s">
        <v>122</v>
      </c>
      <c r="C115" s="99"/>
      <c r="D115" s="75"/>
      <c r="E115" s="77"/>
    </row>
    <row r="116" spans="1:6" s="2" customFormat="1" ht="54" customHeight="1" x14ac:dyDescent="0.25">
      <c r="A116" s="76" t="s">
        <v>49</v>
      </c>
      <c r="B116" s="98" t="s">
        <v>53</v>
      </c>
      <c r="C116" s="99"/>
      <c r="D116" s="75"/>
      <c r="E116" s="77"/>
    </row>
    <row r="117" spans="1:6" s="2" customFormat="1" ht="72.75" customHeight="1" x14ac:dyDescent="0.25">
      <c r="A117" s="79" t="s">
        <v>50</v>
      </c>
      <c r="B117" s="98" t="s">
        <v>123</v>
      </c>
      <c r="C117" s="99"/>
      <c r="D117" s="75"/>
      <c r="E117" s="77"/>
    </row>
    <row r="118" spans="1:6" s="2" customFormat="1" ht="27" customHeight="1" x14ac:dyDescent="0.25">
      <c r="A118" s="79" t="s">
        <v>51</v>
      </c>
      <c r="B118" s="98" t="s">
        <v>126</v>
      </c>
      <c r="C118" s="99"/>
      <c r="D118" s="75"/>
      <c r="E118" s="77"/>
    </row>
    <row r="119" spans="1:6" s="2" customFormat="1" ht="63.75" customHeight="1" x14ac:dyDescent="0.25">
      <c r="A119" s="79" t="s">
        <v>52</v>
      </c>
      <c r="B119" s="98" t="s">
        <v>84</v>
      </c>
      <c r="C119" s="99"/>
      <c r="D119" s="75"/>
      <c r="E119" s="77"/>
    </row>
    <row r="120" spans="1:6" s="2" customFormat="1" ht="207" customHeight="1" x14ac:dyDescent="0.25">
      <c r="A120" s="79" t="s">
        <v>125</v>
      </c>
      <c r="B120" s="98" t="s">
        <v>55</v>
      </c>
      <c r="C120" s="99"/>
      <c r="D120" s="75"/>
      <c r="E120" s="77"/>
    </row>
    <row r="121" spans="1:6" s="2" customFormat="1" ht="87.75" customHeight="1" x14ac:dyDescent="0.25">
      <c r="A121" s="79" t="s">
        <v>127</v>
      </c>
      <c r="B121" s="98" t="s">
        <v>83</v>
      </c>
      <c r="C121" s="99"/>
      <c r="D121" s="75"/>
      <c r="E121" s="77"/>
    </row>
    <row r="122" spans="1:6" s="2" customFormat="1" ht="135" customHeight="1" x14ac:dyDescent="0.25">
      <c r="A122" s="79" t="s">
        <v>54</v>
      </c>
      <c r="B122" s="98" t="s">
        <v>56</v>
      </c>
      <c r="C122" s="99"/>
      <c r="D122" s="75"/>
      <c r="E122" s="77"/>
    </row>
    <row r="123" spans="1:6" s="2" customFormat="1" ht="4.5" customHeight="1" x14ac:dyDescent="0.25">
      <c r="A123" s="136"/>
      <c r="B123" s="136"/>
      <c r="C123" s="136"/>
      <c r="D123" s="136"/>
      <c r="E123" s="136"/>
    </row>
    <row r="124" spans="1:6" s="3" customFormat="1" ht="18.75" customHeight="1" x14ac:dyDescent="0.25">
      <c r="A124" s="123" t="s">
        <v>154</v>
      </c>
      <c r="B124" s="123"/>
      <c r="C124" s="123"/>
      <c r="D124" s="123"/>
      <c r="E124" s="123"/>
    </row>
    <row r="125" spans="1:6" s="3" customFormat="1" ht="5.25" customHeight="1" x14ac:dyDescent="0.25">
      <c r="A125" s="137"/>
      <c r="B125" s="137"/>
      <c r="C125" s="137"/>
      <c r="D125" s="137"/>
      <c r="E125" s="137"/>
    </row>
    <row r="126" spans="1:6" s="2" customFormat="1" ht="110.25" customHeight="1" x14ac:dyDescent="0.25">
      <c r="A126" s="141" t="s">
        <v>74</v>
      </c>
      <c r="B126" s="142"/>
      <c r="C126" s="143"/>
      <c r="D126" s="122" t="s">
        <v>135</v>
      </c>
      <c r="E126" s="122"/>
      <c r="F126" s="129"/>
    </row>
    <row r="127" spans="1:6" s="2" customFormat="1" ht="48.75" customHeight="1" x14ac:dyDescent="0.25">
      <c r="A127" s="144"/>
      <c r="B127" s="145"/>
      <c r="C127" s="146"/>
      <c r="D127" s="56" t="s">
        <v>3</v>
      </c>
      <c r="E127" s="56" t="s">
        <v>10</v>
      </c>
      <c r="F127" s="129"/>
    </row>
    <row r="128" spans="1:6" s="2" customFormat="1" ht="33" customHeight="1" x14ac:dyDescent="0.25">
      <c r="A128" s="78" t="s">
        <v>128</v>
      </c>
      <c r="B128" s="96" t="s">
        <v>156</v>
      </c>
      <c r="C128" s="97"/>
      <c r="D128" s="77"/>
      <c r="E128" s="74"/>
      <c r="F128" s="129"/>
    </row>
    <row r="129" spans="1:6" s="2" customFormat="1" ht="18" customHeight="1" x14ac:dyDescent="0.25">
      <c r="A129" s="78" t="s">
        <v>129</v>
      </c>
      <c r="B129" s="139" t="s">
        <v>22</v>
      </c>
      <c r="C129" s="140"/>
      <c r="D129" s="77"/>
      <c r="E129" s="77"/>
      <c r="F129" s="129"/>
    </row>
    <row r="130" spans="1:6" s="3" customFormat="1" ht="42" customHeight="1" x14ac:dyDescent="0.25">
      <c r="A130" s="78" t="s">
        <v>130</v>
      </c>
      <c r="B130" s="96" t="s">
        <v>201</v>
      </c>
      <c r="C130" s="97"/>
      <c r="D130" s="77"/>
      <c r="E130" s="77"/>
      <c r="F130" s="129"/>
    </row>
    <row r="131" spans="1:6" s="3" customFormat="1" ht="39.75" customHeight="1" x14ac:dyDescent="0.25">
      <c r="A131" s="78" t="s">
        <v>132</v>
      </c>
      <c r="B131" s="96" t="s">
        <v>200</v>
      </c>
      <c r="C131" s="97"/>
      <c r="D131" s="77"/>
      <c r="E131" s="77"/>
      <c r="F131" s="129"/>
    </row>
    <row r="132" spans="1:6" s="3" customFormat="1" ht="9.75" customHeight="1" x14ac:dyDescent="0.25">
      <c r="A132" s="80"/>
      <c r="B132" s="80"/>
      <c r="C132" s="80"/>
      <c r="D132" s="81"/>
      <c r="E132" s="15"/>
      <c r="F132" s="129"/>
    </row>
    <row r="133" spans="1:6" s="3" customFormat="1" ht="19.5" customHeight="1" x14ac:dyDescent="0.25">
      <c r="A133" s="123" t="s">
        <v>131</v>
      </c>
      <c r="B133" s="123"/>
      <c r="C133" s="123"/>
      <c r="D133" s="123"/>
      <c r="E133" s="123"/>
      <c r="F133" s="129"/>
    </row>
    <row r="134" spans="1:6" s="2" customFormat="1" ht="20.25" customHeight="1" x14ac:dyDescent="0.25">
      <c r="A134" s="82" t="s">
        <v>8</v>
      </c>
      <c r="B134" s="138" t="s">
        <v>155</v>
      </c>
      <c r="C134" s="138"/>
      <c r="D134" s="138"/>
      <c r="E134" s="83"/>
      <c r="F134" s="129"/>
    </row>
    <row r="135" spans="1:6" s="2" customFormat="1" ht="15" customHeight="1" x14ac:dyDescent="0.25">
      <c r="A135" s="82" t="s">
        <v>11</v>
      </c>
      <c r="B135" s="84" t="s">
        <v>12</v>
      </c>
      <c r="C135" s="84"/>
      <c r="D135" s="85"/>
      <c r="E135" s="85"/>
    </row>
    <row r="136" spans="1:6" s="2" customFormat="1" ht="36.75" customHeight="1" x14ac:dyDescent="0.2">
      <c r="A136" s="116" t="s">
        <v>13</v>
      </c>
      <c r="B136" s="116"/>
      <c r="C136" s="116"/>
      <c r="D136" s="116"/>
      <c r="E136" s="116"/>
    </row>
    <row r="137" spans="1:6" s="3" customFormat="1" ht="19.5" customHeight="1" x14ac:dyDescent="0.25">
      <c r="A137" s="115" t="s">
        <v>110</v>
      </c>
      <c r="B137" s="115"/>
      <c r="C137" s="95"/>
      <c r="D137" s="95"/>
      <c r="E137" s="11"/>
    </row>
    <row r="138" spans="1:6" s="8" customFormat="1" ht="17.25" customHeight="1" x14ac:dyDescent="0.25">
      <c r="A138" s="115" t="s">
        <v>14</v>
      </c>
      <c r="B138" s="115"/>
      <c r="C138" s="95"/>
      <c r="D138" s="95"/>
      <c r="E138" s="15"/>
    </row>
    <row r="139" spans="1:6" s="8" customFormat="1" ht="18.75" customHeight="1" x14ac:dyDescent="0.25">
      <c r="A139" s="115" t="s">
        <v>15</v>
      </c>
      <c r="B139" s="115"/>
      <c r="C139" s="95"/>
      <c r="D139" s="95"/>
      <c r="E139" s="15"/>
    </row>
    <row r="140" spans="1:6" s="2" customFormat="1" ht="16.5" customHeight="1" x14ac:dyDescent="0.25">
      <c r="A140" s="115" t="s">
        <v>16</v>
      </c>
      <c r="B140" s="115"/>
      <c r="C140" s="95"/>
      <c r="D140" s="95"/>
      <c r="E140" s="15"/>
    </row>
    <row r="141" spans="1:6" s="2" customFormat="1" ht="13.5" customHeight="1" x14ac:dyDescent="0.25">
      <c r="A141" s="57"/>
      <c r="B141" s="86"/>
      <c r="C141" s="86"/>
      <c r="D141" s="15"/>
      <c r="E141" s="15"/>
    </row>
    <row r="142" spans="1:6" s="2" customFormat="1" ht="15" customHeight="1" x14ac:dyDescent="0.25">
      <c r="A142" s="117" t="s">
        <v>17</v>
      </c>
      <c r="B142" s="117"/>
      <c r="C142" s="117"/>
      <c r="D142" s="117"/>
      <c r="E142" s="117"/>
    </row>
    <row r="143" spans="1:6" s="3" customFormat="1" ht="52.5" customHeight="1" x14ac:dyDescent="0.25">
      <c r="A143" s="115" t="s">
        <v>20</v>
      </c>
      <c r="B143" s="115"/>
      <c r="C143" s="115"/>
      <c r="D143" s="115"/>
      <c r="E143" s="115"/>
    </row>
    <row r="144" spans="1:6" s="3" customFormat="1" ht="10.5" customHeight="1" x14ac:dyDescent="0.2">
      <c r="A144" s="9"/>
      <c r="B144" s="9"/>
      <c r="C144" s="9"/>
      <c r="D144" s="71"/>
      <c r="E144" s="71"/>
    </row>
    <row r="145" spans="1:5" s="2" customFormat="1" ht="19.5" customHeight="1" x14ac:dyDescent="0.2">
      <c r="A145" s="114" t="s">
        <v>108</v>
      </c>
      <c r="B145" s="114"/>
      <c r="C145" s="86"/>
      <c r="D145" s="71"/>
      <c r="E145" s="71"/>
    </row>
    <row r="146" spans="1:5" s="2" customFormat="1" ht="20.100000000000001" customHeight="1" x14ac:dyDescent="0.2">
      <c r="A146" s="10"/>
      <c r="B146" s="106" t="s">
        <v>118</v>
      </c>
      <c r="C146" s="106"/>
      <c r="D146" s="119"/>
      <c r="E146" s="119"/>
    </row>
    <row r="147" spans="1:5" s="3" customFormat="1" ht="17.25" customHeight="1" x14ac:dyDescent="0.2">
      <c r="A147" s="9"/>
      <c r="B147" s="94" t="s">
        <v>117</v>
      </c>
      <c r="C147" s="94"/>
      <c r="D147" s="9"/>
      <c r="E147" s="87"/>
    </row>
    <row r="148" spans="1:5" s="3" customFormat="1" ht="17.25" customHeight="1" x14ac:dyDescent="0.2">
      <c r="A148" s="1"/>
      <c r="B148" s="17"/>
      <c r="C148" s="118"/>
      <c r="D148" s="118"/>
      <c r="E148" s="1"/>
    </row>
    <row r="149" spans="1:5" ht="17.25" customHeight="1" x14ac:dyDescent="0.2">
      <c r="A149" s="2"/>
      <c r="B149" s="2"/>
      <c r="C149" s="2"/>
      <c r="D149" s="10"/>
      <c r="E149" s="1"/>
    </row>
    <row r="150" spans="1:5" s="2" customFormat="1" ht="20.100000000000001" customHeight="1" x14ac:dyDescent="0.25"/>
    <row r="151" spans="1:5" s="2" customFormat="1" ht="20.100000000000001" customHeight="1" x14ac:dyDescent="0.25"/>
    <row r="152" spans="1:5" s="2" customFormat="1" ht="37.5" customHeight="1" x14ac:dyDescent="0.25"/>
    <row r="153" spans="1:5" s="2" customFormat="1" ht="24" customHeight="1" x14ac:dyDescent="0.25"/>
    <row r="154" spans="1:5" s="2" customFormat="1" ht="24" customHeight="1" x14ac:dyDescent="0.25"/>
    <row r="155" spans="1:5" s="2" customFormat="1" ht="24" customHeight="1" x14ac:dyDescent="0.25"/>
    <row r="156" spans="1:5" s="2" customFormat="1" ht="20.100000000000001" customHeight="1" x14ac:dyDescent="0.25"/>
    <row r="157" spans="1:5" s="2" customFormat="1" ht="20.100000000000001" customHeight="1" x14ac:dyDescent="0.25"/>
    <row r="158" spans="1:5" s="2" customFormat="1" ht="50.1" customHeight="1" x14ac:dyDescent="0.25"/>
    <row r="159" spans="1:5" s="2" customFormat="1" ht="43.5" customHeight="1" x14ac:dyDescent="0.2">
      <c r="A159" s="1"/>
      <c r="B159" s="1"/>
      <c r="C159" s="1"/>
    </row>
    <row r="160" spans="1:5" ht="24.75" customHeight="1" x14ac:dyDescent="0.2"/>
    <row r="162" ht="20.100000000000001" customHeight="1" x14ac:dyDescent="0.2"/>
    <row r="163" ht="4.5" customHeight="1" x14ac:dyDescent="0.2"/>
    <row r="164" ht="20.100000000000001" customHeight="1" x14ac:dyDescent="0.2"/>
    <row r="165" ht="20.100000000000001" customHeight="1" x14ac:dyDescent="0.2"/>
    <row r="166" ht="20.100000000000001" customHeight="1" x14ac:dyDescent="0.2"/>
  </sheetData>
  <mergeCells count="140">
    <mergeCell ref="B11:C11"/>
    <mergeCell ref="B12:C12"/>
    <mergeCell ref="B41:C41"/>
    <mergeCell ref="B42:C42"/>
    <mergeCell ref="B43:C43"/>
    <mergeCell ref="B69:C69"/>
    <mergeCell ref="B70:C70"/>
    <mergeCell ref="A28:E28"/>
    <mergeCell ref="B29:C29"/>
    <mergeCell ref="B30:C30"/>
    <mergeCell ref="B31:C31"/>
    <mergeCell ref="B37:C37"/>
    <mergeCell ref="B36:C36"/>
    <mergeCell ref="B32:C32"/>
    <mergeCell ref="B33:C33"/>
    <mergeCell ref="B34:C34"/>
    <mergeCell ref="B62:C62"/>
    <mergeCell ref="B63:C63"/>
    <mergeCell ref="B64:C64"/>
    <mergeCell ref="B65:C65"/>
    <mergeCell ref="B66:C66"/>
    <mergeCell ref="B67:C67"/>
    <mergeCell ref="B50:C50"/>
    <mergeCell ref="B51:C51"/>
    <mergeCell ref="F126:F134"/>
    <mergeCell ref="A2:E2"/>
    <mergeCell ref="A7:E7"/>
    <mergeCell ref="A8:E8"/>
    <mergeCell ref="A14:E14"/>
    <mergeCell ref="A19:D19"/>
    <mergeCell ref="A24:E24"/>
    <mergeCell ref="A22:D22"/>
    <mergeCell ref="A10:E10"/>
    <mergeCell ref="A16:B16"/>
    <mergeCell ref="A80:E80"/>
    <mergeCell ref="A123:E123"/>
    <mergeCell ref="A125:E125"/>
    <mergeCell ref="A124:E124"/>
    <mergeCell ref="A133:E133"/>
    <mergeCell ref="D126:E126"/>
    <mergeCell ref="B130:C130"/>
    <mergeCell ref="B92:C92"/>
    <mergeCell ref="B134:D134"/>
    <mergeCell ref="B120:C120"/>
    <mergeCell ref="B121:C121"/>
    <mergeCell ref="B122:C122"/>
    <mergeCell ref="B128:C128"/>
    <mergeCell ref="B129:C129"/>
    <mergeCell ref="C148:D148"/>
    <mergeCell ref="D146:E146"/>
    <mergeCell ref="A1:E1"/>
    <mergeCell ref="A15:D15"/>
    <mergeCell ref="D81:E81"/>
    <mergeCell ref="A79:E79"/>
    <mergeCell ref="A17:D17"/>
    <mergeCell ref="A78:E78"/>
    <mergeCell ref="A18:D18"/>
    <mergeCell ref="A81:C82"/>
    <mergeCell ref="B83:C83"/>
    <mergeCell ref="B84:C84"/>
    <mergeCell ref="B85:C85"/>
    <mergeCell ref="B87:C87"/>
    <mergeCell ref="B88:C88"/>
    <mergeCell ref="B89:C89"/>
    <mergeCell ref="B90:C90"/>
    <mergeCell ref="B102:C102"/>
    <mergeCell ref="B106:C106"/>
    <mergeCell ref="B107:C107"/>
    <mergeCell ref="B108:C108"/>
    <mergeCell ref="B109:C109"/>
    <mergeCell ref="B97:C97"/>
    <mergeCell ref="B98:C98"/>
    <mergeCell ref="D26:E26"/>
    <mergeCell ref="B91:C91"/>
    <mergeCell ref="A26:C27"/>
    <mergeCell ref="B99:C99"/>
    <mergeCell ref="B100:C100"/>
    <mergeCell ref="B101:C101"/>
    <mergeCell ref="A145:B145"/>
    <mergeCell ref="A137:B137"/>
    <mergeCell ref="A138:B138"/>
    <mergeCell ref="A139:B139"/>
    <mergeCell ref="B119:C119"/>
    <mergeCell ref="B110:C110"/>
    <mergeCell ref="B111:C111"/>
    <mergeCell ref="B112:C112"/>
    <mergeCell ref="B113:C113"/>
    <mergeCell ref="A136:E136"/>
    <mergeCell ref="A142:E142"/>
    <mergeCell ref="A143:E143"/>
    <mergeCell ref="A140:B140"/>
    <mergeCell ref="C137:D137"/>
    <mergeCell ref="B93:C93"/>
    <mergeCell ref="B94:C94"/>
    <mergeCell ref="B95:C95"/>
    <mergeCell ref="B96:C96"/>
    <mergeCell ref="B35:C35"/>
    <mergeCell ref="B44:C44"/>
    <mergeCell ref="B73:C73"/>
    <mergeCell ref="B45:C45"/>
    <mergeCell ref="B46:C46"/>
    <mergeCell ref="B47:C47"/>
    <mergeCell ref="B58:C58"/>
    <mergeCell ref="B59:C59"/>
    <mergeCell ref="B60:C60"/>
    <mergeCell ref="B68:C68"/>
    <mergeCell ref="B48:C48"/>
    <mergeCell ref="B49:C49"/>
    <mergeCell ref="B72:C72"/>
    <mergeCell ref="B40:C40"/>
    <mergeCell ref="B52:C52"/>
    <mergeCell ref="B53:C53"/>
    <mergeCell ref="B54:C54"/>
    <mergeCell ref="B55:C55"/>
    <mergeCell ref="B56:C56"/>
    <mergeCell ref="B57:C57"/>
    <mergeCell ref="B61:C61"/>
    <mergeCell ref="B77:C77"/>
    <mergeCell ref="B147:C147"/>
    <mergeCell ref="C138:D138"/>
    <mergeCell ref="C139:D139"/>
    <mergeCell ref="C140:D140"/>
    <mergeCell ref="B131:C131"/>
    <mergeCell ref="B118:C118"/>
    <mergeCell ref="B38:C38"/>
    <mergeCell ref="B39:C39"/>
    <mergeCell ref="B71:C71"/>
    <mergeCell ref="B74:C74"/>
    <mergeCell ref="B75:C75"/>
    <mergeCell ref="B76:C76"/>
    <mergeCell ref="B103:C103"/>
    <mergeCell ref="B104:C104"/>
    <mergeCell ref="B105:C105"/>
    <mergeCell ref="B146:C146"/>
    <mergeCell ref="B86:C86"/>
    <mergeCell ref="A126:C127"/>
    <mergeCell ref="B114:C114"/>
    <mergeCell ref="B115:C115"/>
    <mergeCell ref="B116:C116"/>
    <mergeCell ref="B117:C117"/>
  </mergeCells>
  <pageMargins left="0.31496062992125984" right="0.31496062992125984" top="0.94488188976377963" bottom="0.27559055118110237" header="0.31496062992125984" footer="0.31496062992125984"/>
  <pageSetup paperSize="9" fitToHeight="0" orientation="portrait" r:id="rId1"/>
  <headerFooter differentFirst="1">
    <firstHeader>&amp;C&amp;"Arial,Tučné"CENOVÁ PONUKA
pre účel prípravnej trhovej konzultácie a predbežného zapojenia záujemcov alebo uchádzačov 
(ďalej aj "PTK")</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0E7FF-8DE6-4908-A0BD-86E91C79E486}">
  <sheetPr>
    <tabColor theme="7" tint="0.39997558519241921"/>
    <pageSetUpPr fitToPage="1"/>
  </sheetPr>
  <dimension ref="A1:M42"/>
  <sheetViews>
    <sheetView workbookViewId="0">
      <selection activeCell="S15" sqref="S15"/>
    </sheetView>
  </sheetViews>
  <sheetFormatPr defaultColWidth="8.85546875" defaultRowHeight="15" x14ac:dyDescent="0.25"/>
  <cols>
    <col min="1" max="1" width="31.42578125" customWidth="1"/>
    <col min="2" max="2" width="7.85546875" customWidth="1"/>
    <col min="3" max="3" width="6.42578125" customWidth="1"/>
    <col min="4" max="5" width="13.85546875" customWidth="1"/>
    <col min="6" max="6" width="10.140625" customWidth="1"/>
    <col min="7" max="7" width="9.7109375" customWidth="1"/>
    <col min="8" max="8" width="12" customWidth="1"/>
    <col min="9" max="9" width="11" customWidth="1"/>
    <col min="10" max="10" width="11.140625" customWidth="1"/>
    <col min="11" max="11" width="11.5703125" customWidth="1"/>
    <col min="12" max="12" width="11.140625" customWidth="1"/>
  </cols>
  <sheetData>
    <row r="1" spans="1:13" x14ac:dyDescent="0.25">
      <c r="A1" s="50" t="s">
        <v>86</v>
      </c>
      <c r="B1" s="31"/>
      <c r="C1" s="31"/>
      <c r="D1" s="31"/>
      <c r="E1" s="31"/>
      <c r="F1" s="31"/>
      <c r="G1" s="31"/>
      <c r="H1" s="31"/>
      <c r="I1" s="31"/>
      <c r="J1" s="31"/>
      <c r="K1" s="31"/>
      <c r="L1" s="32"/>
      <c r="M1" s="18"/>
    </row>
    <row r="2" spans="1:13" x14ac:dyDescent="0.25">
      <c r="A2" s="32"/>
      <c r="B2" s="32"/>
      <c r="C2" s="32"/>
      <c r="D2" s="32"/>
      <c r="E2" s="32"/>
      <c r="F2" s="32"/>
      <c r="G2" s="32"/>
      <c r="H2" s="32"/>
      <c r="I2" s="32"/>
      <c r="J2" s="32"/>
      <c r="K2" s="32"/>
      <c r="L2" s="32"/>
      <c r="M2" s="18"/>
    </row>
    <row r="3" spans="1:13" ht="22.5" customHeight="1" x14ac:dyDescent="0.25">
      <c r="A3" s="166" t="s">
        <v>257</v>
      </c>
      <c r="B3" s="166"/>
      <c r="C3" s="166"/>
      <c r="D3" s="166"/>
      <c r="E3" s="166"/>
      <c r="F3" s="166"/>
      <c r="G3" s="166"/>
      <c r="H3" s="166"/>
      <c r="I3" s="166"/>
      <c r="J3" s="166"/>
      <c r="K3" s="166"/>
      <c r="L3" s="166"/>
      <c r="M3" s="18"/>
    </row>
    <row r="4" spans="1:13" ht="18" customHeight="1" x14ac:dyDescent="0.25">
      <c r="A4" s="157"/>
      <c r="B4" s="158" t="s">
        <v>92</v>
      </c>
      <c r="C4" s="159" t="s">
        <v>103</v>
      </c>
      <c r="D4" s="158" t="s">
        <v>93</v>
      </c>
      <c r="E4" s="158" t="s">
        <v>94</v>
      </c>
      <c r="F4" s="167" t="s">
        <v>134</v>
      </c>
      <c r="G4" s="160" t="s">
        <v>254</v>
      </c>
      <c r="H4" s="160"/>
      <c r="I4" s="160"/>
      <c r="J4" s="160"/>
      <c r="K4" s="174"/>
      <c r="L4" s="174"/>
      <c r="M4" s="18"/>
    </row>
    <row r="5" spans="1:13" ht="30" customHeight="1" x14ac:dyDescent="0.25">
      <c r="A5" s="157"/>
      <c r="B5" s="158"/>
      <c r="C5" s="159"/>
      <c r="D5" s="158"/>
      <c r="E5" s="158"/>
      <c r="F5" s="168"/>
      <c r="G5" s="25" t="s">
        <v>97</v>
      </c>
      <c r="H5" s="25" t="s">
        <v>98</v>
      </c>
      <c r="I5" s="25" t="s">
        <v>99</v>
      </c>
      <c r="J5" s="25" t="s">
        <v>100</v>
      </c>
      <c r="K5" s="175"/>
      <c r="L5" s="175"/>
      <c r="M5" s="18"/>
    </row>
    <row r="6" spans="1:13" ht="30" customHeight="1" x14ac:dyDescent="0.25">
      <c r="A6" s="26" t="s">
        <v>258</v>
      </c>
      <c r="B6" s="27" t="s">
        <v>111</v>
      </c>
      <c r="C6" s="28">
        <v>1</v>
      </c>
      <c r="D6" s="26"/>
      <c r="E6" s="26"/>
      <c r="F6" s="26"/>
      <c r="G6" s="29">
        <v>0</v>
      </c>
      <c r="H6" s="30">
        <v>0</v>
      </c>
      <c r="I6" s="29">
        <f>G6*H6</f>
        <v>0</v>
      </c>
      <c r="J6" s="29">
        <f t="shared" ref="J6" si="0">G6+I6</f>
        <v>0</v>
      </c>
      <c r="K6" s="176"/>
      <c r="L6" s="176"/>
      <c r="M6" s="18"/>
    </row>
    <row r="7" spans="1:13" ht="30" customHeight="1" x14ac:dyDescent="0.25">
      <c r="A7" s="180"/>
      <c r="B7" s="181"/>
      <c r="C7" s="182"/>
      <c r="D7" s="180"/>
      <c r="E7" s="180"/>
      <c r="F7" s="180"/>
      <c r="G7" s="88"/>
      <c r="H7" s="89"/>
      <c r="I7" s="88"/>
      <c r="J7" s="88"/>
      <c r="K7" s="176"/>
      <c r="L7" s="176"/>
      <c r="M7" s="18"/>
    </row>
    <row r="8" spans="1:13" ht="24" customHeight="1" x14ac:dyDescent="0.25">
      <c r="A8" s="183" t="s">
        <v>255</v>
      </c>
      <c r="B8" s="183"/>
      <c r="C8" s="183"/>
      <c r="D8" s="183"/>
      <c r="E8" s="183"/>
      <c r="F8" s="183"/>
      <c r="G8" s="183"/>
      <c r="H8" s="183"/>
      <c r="I8" s="183"/>
      <c r="J8" s="183"/>
      <c r="K8" s="183"/>
      <c r="L8" s="36"/>
      <c r="M8" s="18"/>
    </row>
    <row r="9" spans="1:13" ht="19.5" customHeight="1" x14ac:dyDescent="0.25">
      <c r="A9" s="157" t="s">
        <v>91</v>
      </c>
      <c r="B9" s="158" t="s">
        <v>92</v>
      </c>
      <c r="C9" s="177" t="s">
        <v>103</v>
      </c>
      <c r="D9" s="160" t="s">
        <v>95</v>
      </c>
      <c r="E9" s="160"/>
      <c r="F9" s="160"/>
      <c r="G9" s="160"/>
      <c r="H9" s="169" t="s">
        <v>96</v>
      </c>
      <c r="I9" s="170"/>
      <c r="J9" s="170"/>
      <c r="K9" s="171"/>
      <c r="L9" s="53"/>
      <c r="M9" s="18"/>
    </row>
    <row r="10" spans="1:13" ht="30.75" customHeight="1" x14ac:dyDescent="0.25">
      <c r="A10" s="157"/>
      <c r="B10" s="158"/>
      <c r="C10" s="177"/>
      <c r="D10" s="51" t="s">
        <v>97</v>
      </c>
      <c r="E10" s="51" t="s">
        <v>98</v>
      </c>
      <c r="F10" s="51" t="s">
        <v>102</v>
      </c>
      <c r="G10" s="51" t="s">
        <v>100</v>
      </c>
      <c r="H10" s="178" t="s">
        <v>97</v>
      </c>
      <c r="I10" s="25" t="s">
        <v>101</v>
      </c>
      <c r="J10" s="25" t="s">
        <v>102</v>
      </c>
      <c r="K10" s="25" t="s">
        <v>100</v>
      </c>
      <c r="L10" s="54"/>
      <c r="M10" s="18"/>
    </row>
    <row r="11" spans="1:13" ht="18" customHeight="1" x14ac:dyDescent="0.25">
      <c r="A11" s="154" t="s">
        <v>259</v>
      </c>
      <c r="B11" s="155"/>
      <c r="C11" s="155"/>
      <c r="D11" s="155"/>
      <c r="E11" s="155"/>
      <c r="F11" s="155"/>
      <c r="G11" s="155"/>
      <c r="H11" s="155"/>
      <c r="I11" s="155"/>
      <c r="J11" s="155"/>
      <c r="K11" s="156"/>
      <c r="L11" s="54"/>
      <c r="M11" s="18"/>
    </row>
    <row r="12" spans="1:13" ht="33" customHeight="1" x14ac:dyDescent="0.25">
      <c r="A12" s="26" t="s">
        <v>230</v>
      </c>
      <c r="B12" s="27" t="s">
        <v>1</v>
      </c>
      <c r="C12" s="28">
        <v>1</v>
      </c>
      <c r="D12" s="29"/>
      <c r="E12" s="55"/>
      <c r="F12" s="29">
        <f>D12*E12</f>
        <v>0</v>
      </c>
      <c r="G12" s="29">
        <f>D12+F12</f>
        <v>0</v>
      </c>
      <c r="H12" s="29">
        <f>D12*C12</f>
        <v>0</v>
      </c>
      <c r="I12" s="55">
        <v>0</v>
      </c>
      <c r="J12" s="29">
        <f>H12*I12</f>
        <v>0</v>
      </c>
      <c r="K12" s="29">
        <f>H12+J12</f>
        <v>0</v>
      </c>
      <c r="L12" s="52"/>
      <c r="M12" s="18"/>
    </row>
    <row r="13" spans="1:13" ht="26.25" customHeight="1" x14ac:dyDescent="0.25">
      <c r="A13" s="26" t="s">
        <v>231</v>
      </c>
      <c r="B13" s="27" t="s">
        <v>1</v>
      </c>
      <c r="C13" s="28">
        <v>1</v>
      </c>
      <c r="D13" s="29"/>
      <c r="E13" s="55"/>
      <c r="F13" s="29">
        <f t="shared" ref="F13:F28" si="1">D13*E13</f>
        <v>0</v>
      </c>
      <c r="G13" s="29">
        <f t="shared" ref="G13:G28" si="2">D13+F13</f>
        <v>0</v>
      </c>
      <c r="H13" s="29">
        <f t="shared" ref="H13:H28" si="3">D13*C13</f>
        <v>0</v>
      </c>
      <c r="I13" s="55">
        <v>0</v>
      </c>
      <c r="J13" s="29">
        <f t="shared" ref="J13:J28" si="4">H13*I13</f>
        <v>0</v>
      </c>
      <c r="K13" s="29">
        <f t="shared" ref="K13:K28" si="5">H13+J13</f>
        <v>0</v>
      </c>
      <c r="L13" s="52"/>
      <c r="M13" s="18"/>
    </row>
    <row r="14" spans="1:13" ht="28.5" customHeight="1" x14ac:dyDescent="0.25">
      <c r="A14" s="26" t="s">
        <v>232</v>
      </c>
      <c r="B14" s="27" t="s">
        <v>1</v>
      </c>
      <c r="C14" s="28">
        <v>1</v>
      </c>
      <c r="D14" s="29"/>
      <c r="E14" s="55"/>
      <c r="F14" s="29">
        <f t="shared" si="1"/>
        <v>0</v>
      </c>
      <c r="G14" s="29">
        <f t="shared" si="2"/>
        <v>0</v>
      </c>
      <c r="H14" s="29">
        <f t="shared" si="3"/>
        <v>0</v>
      </c>
      <c r="I14" s="55">
        <v>0</v>
      </c>
      <c r="J14" s="29">
        <f t="shared" si="4"/>
        <v>0</v>
      </c>
      <c r="K14" s="29">
        <f t="shared" si="5"/>
        <v>0</v>
      </c>
      <c r="L14" s="52"/>
      <c r="M14" s="18"/>
    </row>
    <row r="15" spans="1:13" ht="39" customHeight="1" x14ac:dyDescent="0.25">
      <c r="A15" s="26" t="s">
        <v>233</v>
      </c>
      <c r="B15" s="27" t="s">
        <v>1</v>
      </c>
      <c r="C15" s="28">
        <v>1</v>
      </c>
      <c r="D15" s="29"/>
      <c r="E15" s="55"/>
      <c r="F15" s="29">
        <f t="shared" si="1"/>
        <v>0</v>
      </c>
      <c r="G15" s="29">
        <f t="shared" si="2"/>
        <v>0</v>
      </c>
      <c r="H15" s="29">
        <f t="shared" si="3"/>
        <v>0</v>
      </c>
      <c r="I15" s="55">
        <v>0</v>
      </c>
      <c r="J15" s="29">
        <f t="shared" si="4"/>
        <v>0</v>
      </c>
      <c r="K15" s="29">
        <f t="shared" si="5"/>
        <v>0</v>
      </c>
      <c r="L15" s="52"/>
      <c r="M15" s="18"/>
    </row>
    <row r="16" spans="1:13" ht="30" customHeight="1" x14ac:dyDescent="0.25">
      <c r="A16" s="37" t="s">
        <v>234</v>
      </c>
      <c r="B16" s="38" t="s">
        <v>1</v>
      </c>
      <c r="C16" s="38">
        <v>1</v>
      </c>
      <c r="D16" s="29"/>
      <c r="E16" s="55"/>
      <c r="F16" s="29">
        <f t="shared" si="1"/>
        <v>0</v>
      </c>
      <c r="G16" s="29">
        <f t="shared" si="2"/>
        <v>0</v>
      </c>
      <c r="H16" s="29">
        <f t="shared" si="3"/>
        <v>0</v>
      </c>
      <c r="I16" s="55">
        <v>0</v>
      </c>
      <c r="J16" s="29">
        <f t="shared" si="4"/>
        <v>0</v>
      </c>
      <c r="K16" s="29">
        <f t="shared" si="5"/>
        <v>0</v>
      </c>
      <c r="L16" s="52"/>
      <c r="M16" s="18"/>
    </row>
    <row r="17" spans="1:13" ht="18.75" customHeight="1" x14ac:dyDescent="0.25">
      <c r="A17" s="37" t="s">
        <v>235</v>
      </c>
      <c r="B17" s="38" t="s">
        <v>253</v>
      </c>
      <c r="C17" s="38">
        <v>1</v>
      </c>
      <c r="D17" s="29"/>
      <c r="E17" s="55"/>
      <c r="F17" s="29">
        <f t="shared" si="1"/>
        <v>0</v>
      </c>
      <c r="G17" s="29">
        <f t="shared" si="2"/>
        <v>0</v>
      </c>
      <c r="H17" s="29">
        <f t="shared" si="3"/>
        <v>0</v>
      </c>
      <c r="I17" s="55">
        <v>0</v>
      </c>
      <c r="J17" s="29">
        <f t="shared" si="4"/>
        <v>0</v>
      </c>
      <c r="K17" s="29">
        <f t="shared" si="5"/>
        <v>0</v>
      </c>
      <c r="L17" s="52"/>
      <c r="M17" s="18"/>
    </row>
    <row r="18" spans="1:13" ht="37.5" customHeight="1" x14ac:dyDescent="0.25">
      <c r="A18" s="37" t="s">
        <v>236</v>
      </c>
      <c r="B18" s="38" t="s">
        <v>1</v>
      </c>
      <c r="C18" s="38">
        <v>1</v>
      </c>
      <c r="D18" s="29"/>
      <c r="E18" s="55"/>
      <c r="F18" s="29">
        <f t="shared" si="1"/>
        <v>0</v>
      </c>
      <c r="G18" s="29">
        <f t="shared" si="2"/>
        <v>0</v>
      </c>
      <c r="H18" s="29">
        <f t="shared" si="3"/>
        <v>0</v>
      </c>
      <c r="I18" s="55">
        <v>0</v>
      </c>
      <c r="J18" s="29">
        <f t="shared" si="4"/>
        <v>0</v>
      </c>
      <c r="K18" s="29">
        <f t="shared" si="5"/>
        <v>0</v>
      </c>
      <c r="L18" s="52"/>
      <c r="M18" s="18"/>
    </row>
    <row r="19" spans="1:13" ht="30" customHeight="1" x14ac:dyDescent="0.25">
      <c r="A19" s="37" t="s">
        <v>237</v>
      </c>
      <c r="B19" s="38" t="s">
        <v>1</v>
      </c>
      <c r="C19" s="38">
        <v>1</v>
      </c>
      <c r="D19" s="29"/>
      <c r="E19" s="55"/>
      <c r="F19" s="29">
        <f t="shared" si="1"/>
        <v>0</v>
      </c>
      <c r="G19" s="29">
        <f t="shared" si="2"/>
        <v>0</v>
      </c>
      <c r="H19" s="29">
        <f t="shared" si="3"/>
        <v>0</v>
      </c>
      <c r="I19" s="55">
        <v>0</v>
      </c>
      <c r="J19" s="29">
        <f t="shared" si="4"/>
        <v>0</v>
      </c>
      <c r="K19" s="29">
        <f t="shared" si="5"/>
        <v>0</v>
      </c>
      <c r="L19" s="52"/>
      <c r="M19" s="18"/>
    </row>
    <row r="20" spans="1:13" ht="25.5" customHeight="1" x14ac:dyDescent="0.25">
      <c r="A20" s="37" t="s">
        <v>158</v>
      </c>
      <c r="B20" s="38" t="s">
        <v>1</v>
      </c>
      <c r="C20" s="38">
        <v>2</v>
      </c>
      <c r="D20" s="29"/>
      <c r="E20" s="55"/>
      <c r="F20" s="29">
        <f t="shared" si="1"/>
        <v>0</v>
      </c>
      <c r="G20" s="29">
        <f t="shared" si="2"/>
        <v>0</v>
      </c>
      <c r="H20" s="29">
        <f t="shared" si="3"/>
        <v>0</v>
      </c>
      <c r="I20" s="55">
        <v>0</v>
      </c>
      <c r="J20" s="29">
        <f t="shared" si="4"/>
        <v>0</v>
      </c>
      <c r="K20" s="29">
        <f t="shared" si="5"/>
        <v>0</v>
      </c>
      <c r="L20" s="52"/>
      <c r="M20" s="18"/>
    </row>
    <row r="21" spans="1:13" ht="18" customHeight="1" x14ac:dyDescent="0.25">
      <c r="A21" s="37" t="s">
        <v>238</v>
      </c>
      <c r="B21" s="38" t="s">
        <v>1</v>
      </c>
      <c r="C21" s="38">
        <v>1</v>
      </c>
      <c r="D21" s="29"/>
      <c r="E21" s="55"/>
      <c r="F21" s="29">
        <f t="shared" si="1"/>
        <v>0</v>
      </c>
      <c r="G21" s="29">
        <f t="shared" si="2"/>
        <v>0</v>
      </c>
      <c r="H21" s="29">
        <f t="shared" si="3"/>
        <v>0</v>
      </c>
      <c r="I21" s="55">
        <v>0</v>
      </c>
      <c r="J21" s="29">
        <f t="shared" si="4"/>
        <v>0</v>
      </c>
      <c r="K21" s="29">
        <f t="shared" si="5"/>
        <v>0</v>
      </c>
      <c r="L21" s="52"/>
      <c r="M21" s="18"/>
    </row>
    <row r="22" spans="1:13" ht="30" customHeight="1" x14ac:dyDescent="0.25">
      <c r="A22" s="37" t="s">
        <v>239</v>
      </c>
      <c r="B22" s="38" t="s">
        <v>1</v>
      </c>
      <c r="C22" s="38">
        <v>1</v>
      </c>
      <c r="D22" s="29"/>
      <c r="E22" s="55"/>
      <c r="F22" s="29">
        <f t="shared" si="1"/>
        <v>0</v>
      </c>
      <c r="G22" s="29">
        <f t="shared" si="2"/>
        <v>0</v>
      </c>
      <c r="H22" s="29">
        <f t="shared" si="3"/>
        <v>0</v>
      </c>
      <c r="I22" s="55">
        <v>0</v>
      </c>
      <c r="J22" s="29">
        <f t="shared" si="4"/>
        <v>0</v>
      </c>
      <c r="K22" s="29">
        <f t="shared" si="5"/>
        <v>0</v>
      </c>
      <c r="L22" s="52"/>
      <c r="M22" s="18"/>
    </row>
    <row r="23" spans="1:13" ht="39.75" customHeight="1" x14ac:dyDescent="0.25">
      <c r="A23" s="37" t="s">
        <v>240</v>
      </c>
      <c r="B23" s="38" t="s">
        <v>1</v>
      </c>
      <c r="C23" s="38">
        <v>2</v>
      </c>
      <c r="D23" s="29"/>
      <c r="E23" s="55"/>
      <c r="F23" s="29">
        <f t="shared" si="1"/>
        <v>0</v>
      </c>
      <c r="G23" s="29">
        <f t="shared" si="2"/>
        <v>0</v>
      </c>
      <c r="H23" s="29">
        <f t="shared" si="3"/>
        <v>0</v>
      </c>
      <c r="I23" s="55">
        <v>0</v>
      </c>
      <c r="J23" s="29">
        <f t="shared" si="4"/>
        <v>0</v>
      </c>
      <c r="K23" s="29">
        <f t="shared" si="5"/>
        <v>0</v>
      </c>
      <c r="L23" s="52"/>
      <c r="M23" s="18"/>
    </row>
    <row r="24" spans="1:13" ht="33.75" x14ac:dyDescent="0.25">
      <c r="A24" s="37" t="s">
        <v>241</v>
      </c>
      <c r="B24" s="38" t="s">
        <v>1</v>
      </c>
      <c r="C24" s="38">
        <v>2</v>
      </c>
      <c r="D24" s="29"/>
      <c r="E24" s="55"/>
      <c r="F24" s="29">
        <f t="shared" si="1"/>
        <v>0</v>
      </c>
      <c r="G24" s="29">
        <f t="shared" si="2"/>
        <v>0</v>
      </c>
      <c r="H24" s="29">
        <f t="shared" si="3"/>
        <v>0</v>
      </c>
      <c r="I24" s="55">
        <v>0</v>
      </c>
      <c r="J24" s="29">
        <f t="shared" si="4"/>
        <v>0</v>
      </c>
      <c r="K24" s="29">
        <f t="shared" si="5"/>
        <v>0</v>
      </c>
      <c r="L24" s="52"/>
      <c r="M24" s="18"/>
    </row>
    <row r="25" spans="1:13" ht="26.25" customHeight="1" x14ac:dyDescent="0.25">
      <c r="A25" s="37" t="s">
        <v>242</v>
      </c>
      <c r="B25" s="38" t="s">
        <v>1</v>
      </c>
      <c r="C25" s="38">
        <v>1</v>
      </c>
      <c r="D25" s="29"/>
      <c r="E25" s="55"/>
      <c r="F25" s="29">
        <f t="shared" si="1"/>
        <v>0</v>
      </c>
      <c r="G25" s="29">
        <f t="shared" si="2"/>
        <v>0</v>
      </c>
      <c r="H25" s="29">
        <f t="shared" si="3"/>
        <v>0</v>
      </c>
      <c r="I25" s="55">
        <v>0</v>
      </c>
      <c r="J25" s="29">
        <f t="shared" si="4"/>
        <v>0</v>
      </c>
      <c r="K25" s="29">
        <f t="shared" si="5"/>
        <v>0</v>
      </c>
      <c r="L25" s="52"/>
      <c r="M25" s="18"/>
    </row>
    <row r="26" spans="1:13" ht="37.5" customHeight="1" x14ac:dyDescent="0.25">
      <c r="A26" s="37" t="s">
        <v>243</v>
      </c>
      <c r="B26" s="38" t="s">
        <v>1</v>
      </c>
      <c r="C26" s="38">
        <v>2</v>
      </c>
      <c r="D26" s="29"/>
      <c r="E26" s="55"/>
      <c r="F26" s="29">
        <f t="shared" si="1"/>
        <v>0</v>
      </c>
      <c r="G26" s="29">
        <f t="shared" si="2"/>
        <v>0</v>
      </c>
      <c r="H26" s="29">
        <f t="shared" si="3"/>
        <v>0</v>
      </c>
      <c r="I26" s="55">
        <v>0</v>
      </c>
      <c r="J26" s="29">
        <f t="shared" si="4"/>
        <v>0</v>
      </c>
      <c r="K26" s="29">
        <f t="shared" si="5"/>
        <v>0</v>
      </c>
      <c r="L26" s="52"/>
      <c r="M26" s="18"/>
    </row>
    <row r="27" spans="1:13" ht="38.25" customHeight="1" x14ac:dyDescent="0.25">
      <c r="A27" s="37" t="s">
        <v>245</v>
      </c>
      <c r="B27" s="38" t="s">
        <v>1</v>
      </c>
      <c r="C27" s="38">
        <v>1</v>
      </c>
      <c r="D27" s="29"/>
      <c r="E27" s="55"/>
      <c r="F27" s="29">
        <f t="shared" si="1"/>
        <v>0</v>
      </c>
      <c r="G27" s="29">
        <f t="shared" si="2"/>
        <v>0</v>
      </c>
      <c r="H27" s="29">
        <f t="shared" si="3"/>
        <v>0</v>
      </c>
      <c r="I27" s="55">
        <v>0</v>
      </c>
      <c r="J27" s="29">
        <f t="shared" si="4"/>
        <v>0</v>
      </c>
      <c r="K27" s="29">
        <f t="shared" si="5"/>
        <v>0</v>
      </c>
      <c r="L27" s="52"/>
      <c r="M27" s="18"/>
    </row>
    <row r="28" spans="1:13" ht="18.75" customHeight="1" x14ac:dyDescent="0.25">
      <c r="A28" s="37" t="s">
        <v>244</v>
      </c>
      <c r="B28" s="38" t="s">
        <v>150</v>
      </c>
      <c r="C28" s="90">
        <v>1</v>
      </c>
      <c r="D28" s="29"/>
      <c r="E28" s="55"/>
      <c r="F28" s="29">
        <f t="shared" si="1"/>
        <v>0</v>
      </c>
      <c r="G28" s="29">
        <f t="shared" si="2"/>
        <v>0</v>
      </c>
      <c r="H28" s="29">
        <f t="shared" si="3"/>
        <v>0</v>
      </c>
      <c r="I28" s="55">
        <v>0</v>
      </c>
      <c r="J28" s="29">
        <f t="shared" si="4"/>
        <v>0</v>
      </c>
      <c r="K28" s="29">
        <f t="shared" si="5"/>
        <v>0</v>
      </c>
      <c r="L28" s="52"/>
      <c r="M28" s="18"/>
    </row>
    <row r="29" spans="1:13" ht="22.5" customHeight="1" x14ac:dyDescent="0.25">
      <c r="A29" s="33"/>
      <c r="B29" s="34"/>
      <c r="C29" s="35"/>
      <c r="D29" s="35"/>
      <c r="E29" s="35"/>
      <c r="F29" s="35"/>
      <c r="G29" s="34"/>
      <c r="H29" s="179">
        <f>SUM(H12:H28)</f>
        <v>0</v>
      </c>
      <c r="I29" s="34"/>
      <c r="J29" s="173"/>
      <c r="K29" s="91"/>
      <c r="L29" s="36"/>
      <c r="M29" s="18"/>
    </row>
    <row r="30" spans="1:13" ht="12.75" customHeight="1" x14ac:dyDescent="0.25">
      <c r="A30" s="39" t="s">
        <v>256</v>
      </c>
      <c r="B30" s="40"/>
      <c r="C30" s="40"/>
      <c r="D30" s="40"/>
      <c r="E30" s="40"/>
      <c r="F30" s="40"/>
      <c r="G30" s="41"/>
      <c r="H30" s="42"/>
      <c r="I30" s="43"/>
      <c r="J30" s="43"/>
      <c r="K30" s="41"/>
      <c r="L30" s="32"/>
      <c r="M30" s="18"/>
    </row>
    <row r="31" spans="1:13" ht="17.25" customHeight="1" x14ac:dyDescent="0.25">
      <c r="A31" s="42" t="s">
        <v>87</v>
      </c>
      <c r="B31" s="164"/>
      <c r="C31" s="164"/>
      <c r="D31" s="164"/>
      <c r="E31" s="164"/>
      <c r="F31" s="49"/>
      <c r="G31" s="32"/>
      <c r="H31" s="44"/>
      <c r="I31" s="43"/>
      <c r="J31" s="43"/>
      <c r="K31" s="32"/>
      <c r="L31" s="32"/>
      <c r="M31" s="18"/>
    </row>
    <row r="32" spans="1:13" ht="16.5" customHeight="1" x14ac:dyDescent="0.25">
      <c r="A32" s="42" t="s">
        <v>88</v>
      </c>
      <c r="B32" s="164"/>
      <c r="C32" s="164"/>
      <c r="D32" s="164"/>
      <c r="E32" s="164"/>
      <c r="F32" s="191" t="s">
        <v>90</v>
      </c>
      <c r="G32" s="191"/>
      <c r="H32" s="191"/>
      <c r="I32" s="194"/>
      <c r="J32" s="194"/>
      <c r="K32" s="194"/>
      <c r="L32" s="193"/>
      <c r="M32" s="18"/>
    </row>
    <row r="33" spans="1:13" ht="18" customHeight="1" x14ac:dyDescent="0.25">
      <c r="A33" s="45" t="s">
        <v>89</v>
      </c>
      <c r="B33" s="164"/>
      <c r="C33" s="164"/>
      <c r="D33" s="164"/>
      <c r="E33" s="164"/>
      <c r="F33" s="165" t="s">
        <v>112</v>
      </c>
      <c r="G33" s="165"/>
      <c r="H33" s="165"/>
      <c r="I33" s="192"/>
      <c r="J33" s="192"/>
      <c r="K33" s="192"/>
      <c r="L33" s="32"/>
      <c r="M33" s="18"/>
    </row>
    <row r="34" spans="1:13" ht="18" customHeight="1" x14ac:dyDescent="0.25">
      <c r="A34" s="45"/>
      <c r="B34" s="46"/>
      <c r="C34" s="45"/>
      <c r="D34" s="46"/>
      <c r="E34" s="46"/>
      <c r="F34" s="46"/>
      <c r="G34" s="32"/>
      <c r="H34" s="44"/>
      <c r="I34" s="43"/>
      <c r="J34" s="43"/>
      <c r="K34" s="32"/>
      <c r="L34" s="32"/>
      <c r="M34" s="18"/>
    </row>
    <row r="35" spans="1:13" x14ac:dyDescent="0.25">
      <c r="A35" s="162" t="s">
        <v>113</v>
      </c>
      <c r="B35" s="162"/>
      <c r="C35" s="162"/>
      <c r="D35" s="162"/>
      <c r="E35" s="42"/>
      <c r="F35" s="42"/>
      <c r="G35" s="32"/>
      <c r="H35" s="44"/>
      <c r="I35" s="43"/>
      <c r="J35" s="43"/>
      <c r="K35" s="32"/>
      <c r="L35" s="32"/>
      <c r="M35" s="18"/>
    </row>
    <row r="36" spans="1:13" x14ac:dyDescent="0.25">
      <c r="A36" s="45"/>
      <c r="B36" s="45"/>
      <c r="C36" s="165"/>
      <c r="D36" s="165"/>
      <c r="E36" s="165"/>
      <c r="F36" s="48"/>
      <c r="G36" s="161"/>
      <c r="H36" s="161"/>
      <c r="I36" s="161"/>
      <c r="J36" s="161"/>
      <c r="K36" s="92"/>
      <c r="L36" s="47"/>
      <c r="M36" s="18"/>
    </row>
    <row r="37" spans="1:13" ht="18.75" customHeight="1" x14ac:dyDescent="0.25">
      <c r="A37" s="184"/>
      <c r="B37" s="184"/>
      <c r="C37" s="185"/>
      <c r="D37" s="185"/>
      <c r="E37" s="185"/>
      <c r="F37" s="186"/>
      <c r="G37" s="187"/>
      <c r="H37" s="187"/>
      <c r="I37" s="187"/>
      <c r="J37" s="187"/>
      <c r="K37" s="32"/>
      <c r="L37" s="32"/>
      <c r="M37" s="18"/>
    </row>
    <row r="38" spans="1:13" ht="22.5" customHeight="1" x14ac:dyDescent="0.25">
      <c r="A38" s="188"/>
      <c r="B38" s="188"/>
      <c r="C38" s="188"/>
      <c r="D38" s="188"/>
      <c r="E38" s="188"/>
      <c r="F38" s="188"/>
      <c r="G38" s="188"/>
      <c r="H38" s="189"/>
      <c r="I38" s="190"/>
      <c r="J38" s="190"/>
      <c r="K38" s="32"/>
      <c r="L38" s="32"/>
      <c r="M38" s="18"/>
    </row>
    <row r="39" spans="1:13" x14ac:dyDescent="0.25">
      <c r="A39" s="48"/>
      <c r="B39" s="42"/>
      <c r="C39" s="42"/>
      <c r="D39" s="42"/>
      <c r="E39" s="42"/>
      <c r="F39" s="42"/>
      <c r="G39" s="42"/>
      <c r="H39" s="42"/>
      <c r="I39" s="43"/>
      <c r="J39" s="43"/>
      <c r="K39" s="32"/>
      <c r="L39" s="32"/>
      <c r="M39" s="18"/>
    </row>
    <row r="40" spans="1:13" ht="21" customHeight="1" x14ac:dyDescent="0.25">
      <c r="A40" s="163"/>
      <c r="B40" s="163"/>
      <c r="C40" s="21"/>
      <c r="D40" s="21"/>
      <c r="E40" s="21"/>
      <c r="F40" s="21"/>
      <c r="G40" s="20"/>
      <c r="H40" s="21"/>
      <c r="I40" s="22"/>
      <c r="J40" s="22"/>
      <c r="K40" s="21"/>
      <c r="L40" s="18"/>
      <c r="M40" s="18"/>
    </row>
    <row r="41" spans="1:13" ht="26.25" customHeight="1" x14ac:dyDescent="0.25">
      <c r="A41" s="21"/>
      <c r="B41" s="21"/>
      <c r="C41" s="21"/>
      <c r="D41" s="21"/>
      <c r="E41" s="21"/>
      <c r="F41" s="21"/>
      <c r="G41" s="21"/>
      <c r="H41" s="21"/>
      <c r="I41" s="19"/>
      <c r="J41" s="19"/>
      <c r="K41" s="21"/>
      <c r="L41" s="18"/>
      <c r="M41" s="18"/>
    </row>
    <row r="42" spans="1:13" x14ac:dyDescent="0.25">
      <c r="A42" s="18"/>
      <c r="B42" s="18"/>
      <c r="C42" s="18"/>
      <c r="D42" s="18"/>
      <c r="E42" s="18"/>
      <c r="F42" s="18"/>
      <c r="G42" s="18"/>
      <c r="H42" s="18"/>
      <c r="I42" s="18"/>
      <c r="J42" s="18"/>
      <c r="K42" s="18"/>
      <c r="L42" s="18"/>
      <c r="M42" s="18"/>
    </row>
  </sheetData>
  <mergeCells count="30">
    <mergeCell ref="A3:L3"/>
    <mergeCell ref="A9:A10"/>
    <mergeCell ref="B9:B10"/>
    <mergeCell ref="C9:C10"/>
    <mergeCell ref="K4:L4"/>
    <mergeCell ref="E4:E5"/>
    <mergeCell ref="F4:F5"/>
    <mergeCell ref="D9:G9"/>
    <mergeCell ref="H9:K9"/>
    <mergeCell ref="A8:K8"/>
    <mergeCell ref="A40:B40"/>
    <mergeCell ref="B31:E31"/>
    <mergeCell ref="B32:E32"/>
    <mergeCell ref="B33:E33"/>
    <mergeCell ref="C36:E36"/>
    <mergeCell ref="A38:G38"/>
    <mergeCell ref="G37:J37"/>
    <mergeCell ref="C37:E37"/>
    <mergeCell ref="A37:B37"/>
    <mergeCell ref="F32:H32"/>
    <mergeCell ref="F33:H33"/>
    <mergeCell ref="I32:K32"/>
    <mergeCell ref="A4:A5"/>
    <mergeCell ref="B4:B5"/>
    <mergeCell ref="C4:C5"/>
    <mergeCell ref="D4:D5"/>
    <mergeCell ref="G4:J4"/>
    <mergeCell ref="G36:J36"/>
    <mergeCell ref="A35:D35"/>
    <mergeCell ref="A11:K11"/>
  </mergeCells>
  <pageMargins left="0.51181102362204722" right="0.51181102362204722" top="0.55118110236220474" bottom="0.55118110236220474" header="0.19685039370078741" footer="0.19685039370078741"/>
  <pageSetup paperSize="9" scale="90"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2</vt:i4>
      </vt:variant>
    </vt:vector>
  </HeadingPairs>
  <TitlesOfParts>
    <vt:vector size="4" baseType="lpstr">
      <vt:lpstr>Špecifikácia</vt:lpstr>
      <vt:lpstr>Kalkulácia ceny</vt:lpstr>
      <vt:lpstr>'Kalkulácia ceny'!Oblasť_tlače</vt:lpstr>
      <vt:lpstr>Špecifikácia!Oblasť_tlače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UNLP</dc:creator>
  <cp:lastModifiedBy>un44549</cp:lastModifiedBy>
  <cp:lastPrinted>2024-04-12T06:08:16Z</cp:lastPrinted>
  <dcterms:created xsi:type="dcterms:W3CDTF">2017-04-21T05:51:15Z</dcterms:created>
  <dcterms:modified xsi:type="dcterms:W3CDTF">2024-04-12T06:09:58Z</dcterms:modified>
</cp:coreProperties>
</file>