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áca\DNS\Autá do 3,5t\07_Min_Kultúry_2x2 atomobil\Aktualizácia 09_05_24\SP Final 20_05_204\"/>
    </mc:Choice>
  </mc:AlternateContent>
  <bookViews>
    <workbookView xWindow="0" yWindow="0" windowWidth="14250" windowHeight="5850" firstSheet="1" activeTab="4"/>
  </bookViews>
  <sheets>
    <sheet name="Stručný opis" sheetId="3" r:id="rId1"/>
    <sheet name="špec. SUV" sheetId="1" r:id="rId2"/>
    <sheet name="špec. Sedan" sheetId="2" r:id="rId3"/>
    <sheet name="Výstražné zariadenie" sheetId="5" r:id="rId4"/>
    <sheet name="Štrukturovaný rozpočet"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 l="1"/>
  <c r="D7" i="4"/>
  <c r="F6" i="4"/>
  <c r="D6" i="4"/>
  <c r="F4" i="4"/>
  <c r="D4" i="4"/>
  <c r="F3" i="4"/>
  <c r="D3" i="4"/>
  <c r="F9" i="4" l="1"/>
</calcChain>
</file>

<file path=xl/sharedStrings.xml><?xml version="1.0" encoding="utf-8"?>
<sst xmlns="http://schemas.openxmlformats.org/spreadsheetml/2006/main" count="309" uniqueCount="144">
  <si>
    <t>Požiadavka na predmet zákazky/parameter</t>
  </si>
  <si>
    <t>Požadovaná hodnota parametra</t>
  </si>
  <si>
    <r>
      <t xml:space="preserve">Skutočná hodnota parametra ponúkaného riešenia 
</t>
    </r>
    <r>
      <rPr>
        <i/>
        <sz val="11"/>
        <color theme="1"/>
        <rFont val="Calibri"/>
        <family val="2"/>
        <charset val="238"/>
        <scheme val="minor"/>
      </rPr>
      <t>(ak nie je uvedené inak, uchádzač uvedie slovo "áno" ak ponúkané parameter spĺňa)</t>
    </r>
  </si>
  <si>
    <t>Obstarávaný počet automobilov</t>
  </si>
  <si>
    <t>do tejto bunky uchádzač doplní výrobcu, model, označenie motorizácie a stupňa výbavy ponúkaného automobilu/automobilov</t>
  </si>
  <si>
    <t>Všeobecné požiadavky</t>
  </si>
  <si>
    <t>Záruka na vozidlo min. 5 rokov / min. 100 000 km (uplatniteľná v ktoromkoľvek autorizovanom servisnom stredisku)</t>
  </si>
  <si>
    <t>Záruka na prehrdzavenie karosérie sa požaduje min. 5 rokov a na lak min. 3 roky  (uplatniteľná v ktoromkoľvek autorizovanom servisnom stredisku)</t>
  </si>
  <si>
    <t>Záruka začína plynúť odo dňa prevzatia tovaru kupujúcim (od dátumu predaja uvedeného na preberacom – odovzdávacom protokole).</t>
  </si>
  <si>
    <t>Typ (podľa Nariadenia EP a Rady EÚ 2018/858)</t>
  </si>
  <si>
    <t>SUV</t>
  </si>
  <si>
    <t>uchádzač vyplní typ karosérie</t>
  </si>
  <si>
    <t>Počet dverí karosérie</t>
  </si>
  <si>
    <t>Počet sedadiel (miest na sedenie)</t>
  </si>
  <si>
    <t>min. 5</t>
  </si>
  <si>
    <t>Rázvor</t>
  </si>
  <si>
    <t>uchádzač vyplní presnú hodnotu parametra ponúkaného riešenia</t>
  </si>
  <si>
    <t>Svetlá výška</t>
  </si>
  <si>
    <t>Objem batožinového priestoru (l)</t>
  </si>
  <si>
    <t>min. 490 l</t>
  </si>
  <si>
    <t>Farba</t>
  </si>
  <si>
    <t>metalizovaná čierna</t>
  </si>
  <si>
    <t>Pohotovostná hmotnosť</t>
  </si>
  <si>
    <t>od 1600 do 2000 kg</t>
  </si>
  <si>
    <t>Maximálna celková hmotnosť</t>
  </si>
  <si>
    <t>od 2000 do 3000 kg</t>
  </si>
  <si>
    <t>Druh</t>
  </si>
  <si>
    <t>záźihový / vznetový / hybrid</t>
  </si>
  <si>
    <t>Palivo</t>
  </si>
  <si>
    <t>benzín / nafta</t>
  </si>
  <si>
    <t>Zdvihový objem motora</t>
  </si>
  <si>
    <t>min. 1950 cm3</t>
  </si>
  <si>
    <t xml:space="preserve">Emisná norma </t>
  </si>
  <si>
    <t>platná v dobe predkladania ponuky</t>
  </si>
  <si>
    <t>Výkon (kW/k)</t>
  </si>
  <si>
    <t>min. 140 KW</t>
  </si>
  <si>
    <t>Spotreba paliva kombinovaná</t>
  </si>
  <si>
    <t>max. 8,1 l /100km</t>
  </si>
  <si>
    <t>Prevodovka</t>
  </si>
  <si>
    <t>automatická</t>
  </si>
  <si>
    <t xml:space="preserve">Počet poháňaných náprav </t>
  </si>
  <si>
    <t>ABS</t>
  </si>
  <si>
    <t>požaduje sa</t>
  </si>
  <si>
    <t>Protipreklzový systém s obmedzením výkonu motora</t>
  </si>
  <si>
    <t>Elektronický stabilizačný systém</t>
  </si>
  <si>
    <t>Systém na monitorovanie tlaku v pneumatikách</t>
  </si>
  <si>
    <t>Asistent rozjazdu do kopca</t>
  </si>
  <si>
    <t>Airbagy</t>
  </si>
  <si>
    <t>pre vodiča a spolujazdca, bočné, závesné</t>
  </si>
  <si>
    <t>Signalizácia nezapnutia bezpečnostných pásov</t>
  </si>
  <si>
    <t>Svetlomety so svetelným senzorom</t>
  </si>
  <si>
    <t>Predné svetlomety do hmly</t>
  </si>
  <si>
    <t>Tretie brzdové svetlo</t>
  </si>
  <si>
    <t>LED svetlomety</t>
  </si>
  <si>
    <t>Hmlové svetlo vzadu</t>
  </si>
  <si>
    <t>Kontrola tlaku v pneumatikách</t>
  </si>
  <si>
    <t>Posilňovač riadenia</t>
  </si>
  <si>
    <t>Navigačný systém s dotykovým displejom</t>
  </si>
  <si>
    <t>Výškovo a pozdĺžne nastaviteľný volant</t>
  </si>
  <si>
    <t>Výškovo a pozdĺžne nastaviteľné sedadlo vodiča</t>
  </si>
  <si>
    <t>Lakťová opierka vpredu (s odkladacím priestorom)</t>
  </si>
  <si>
    <t>Centrálne zamykanie s dialkovým ovládaním</t>
  </si>
  <si>
    <t>Adaptívny Tempomat</t>
  </si>
  <si>
    <t>Elektrické ovládanie okien vpredu a vzadu</t>
  </si>
  <si>
    <t>Osvetlenie batožinového priestoru</t>
  </si>
  <si>
    <t>Signalizácia otvorenia dverí</t>
  </si>
  <si>
    <t>Minimálne dvojzónová automatická klimatizácia</t>
  </si>
  <si>
    <t>Hlasité telefonovanie pomocou rozhrania Bluetooth</t>
  </si>
  <si>
    <t>Automatické stierače čelného skla s dažďovým senzorom</t>
  </si>
  <si>
    <t>Tónované zadné sklo a zadné bočné okná</t>
  </si>
  <si>
    <t>Kožené sedadlá</t>
  </si>
  <si>
    <t>Ťažné lano</t>
  </si>
  <si>
    <t>Ručný hasiaci prístroj práškový (1 kg)</t>
  </si>
  <si>
    <t>Sada originálnych gumených rohoží na podlahu vrátane koberčekov</t>
  </si>
  <si>
    <t>Podložky na upevnenie tabuliek s evidenčným číslom</t>
  </si>
  <si>
    <t>4 ks diskov kolies z ľahkých zliatin min. 17" so sadou 4 ks letných a 4 ks zimných pneumatík kompatibilných s automobilom</t>
  </si>
  <si>
    <t>Osobný automobil do 3,5 t. č. 1</t>
  </si>
  <si>
    <t>Sedan / Limuzína</t>
  </si>
  <si>
    <t xml:space="preserve">min. 4 </t>
  </si>
  <si>
    <t>min. 2750 mm / max. 2900 mm</t>
  </si>
  <si>
    <t>min. 400 l</t>
  </si>
  <si>
    <t>od 1600 do 1900 kg</t>
  </si>
  <si>
    <t>od 1900 do 2500 kg</t>
  </si>
  <si>
    <t>Zážihový / hybridný / elektro</t>
  </si>
  <si>
    <t>Benzín</t>
  </si>
  <si>
    <t>1950 cm3</t>
  </si>
  <si>
    <t>min. 180 kw</t>
  </si>
  <si>
    <t>max. 8,6 l/100 km</t>
  </si>
  <si>
    <t>Osobný automobil do 3,5 t. č. 2</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</si>
  <si>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</si>
  <si>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</si>
  <si>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</si>
  <si>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</si>
  <si>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p.č.</t>
  </si>
  <si>
    <t>Názov položky</t>
  </si>
  <si>
    <t>Počet</t>
  </si>
  <si>
    <t>jednotková cena v eur bez DPH</t>
  </si>
  <si>
    <t>jednotková cena v eur s DPH</t>
  </si>
  <si>
    <t>celková cena v eur s DPH</t>
  </si>
  <si>
    <t>Celková cena za predmet zákazky v eur s DPH</t>
  </si>
  <si>
    <t>Predmetom zákazky je dodanie 2 ks automobilov typu SUV a 2 ks automobilu typu Sedan/Limuzína s doplnkovou výbavou</t>
  </si>
  <si>
    <t>2 ks</t>
  </si>
  <si>
    <t>uchádzač uvedie stav km na tachometri</t>
  </si>
  <si>
    <t xml:space="preserve">Svetelné a zvukové výstražné zariadenie pre skrytú montáž </t>
  </si>
  <si>
    <t>Zloženie zostavy</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</si>
  <si>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</si>
  <si>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</si>
  <si>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</si>
  <si>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</si>
  <si>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</si>
  <si>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svetelné výstražné zariadenia</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</si>
  <si>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</si>
  <si>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</si>
  <si>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</si>
  <si>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zosilňovač.</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</si>
  <si>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</si>
  <si>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</si>
  <si>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</si>
  <si>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</si>
  <si>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stabilita parametrov výstražných tónov.</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</si>
  <si>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</si>
  <si>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</si>
  <si>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</si>
  <si>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</si>
  <si>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t>Zostava je súčasťou vozidla a vzťahuje sa naň rovnaká záruka ako na vozidlo samotné. Montážou zostavy ZVZ na vozidlo 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</si>
  <si>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Uchádzač vyhotoví prvomontáž technických zariadení na každý typ obstarávaného vozidla.</t>
  </si>
  <si>
    <t>Skutočná hodnota parametra ponúkaného riešenia (ak nie je uvedené inak uchádzač uvedie slovo "áno" ak ponúkané parameter spĺňa)</t>
  </si>
  <si>
    <t>Súprava zvláštneho zvukového a svetelného výstražného zariadenia</t>
  </si>
  <si>
    <t>Automobily musia byť z aktuálneho modelového portfólia výrobcu a nesmú byť vyrobené viac ako 6 mesiacov pred momentom dodania. Všetky automobily musia byť nové, nepoužívané s údajom na počítadle km nie vyšším ako 40 km.</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</si>
  <si>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</si>
  <si>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</si>
  <si>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</si>
  <si>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</si>
  <si>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</si>
  <si>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</si>
  <si>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požadujeme 1 kus / 1 automobil,  modrej farby</t>
  </si>
  <si>
    <t>Požiadavky na svetelný maják</t>
  </si>
  <si>
    <r>
      <t xml:space="preserve">2 kusy interiérového výstražného svetla, každé z min. 12 ks LED </t>
    </r>
    <r>
      <rPr>
        <sz val="11"/>
        <rFont val="Calibri"/>
        <family val="2"/>
        <charset val="238"/>
        <scheme val="minor"/>
      </rPr>
      <t>(alebo 2x6 ks LED)</t>
    </r>
    <r>
      <rPr>
        <sz val="11"/>
        <color theme="1"/>
        <rFont val="Calibri"/>
        <family val="2"/>
        <charset val="238"/>
        <scheme val="minor"/>
      </rPr>
      <t xml:space="preserve"> modrej so stroboskopickým efektom umiestné v najvyššej časti </t>
    </r>
    <r>
      <rPr>
        <b/>
        <sz val="11"/>
        <color theme="1"/>
        <rFont val="Calibri"/>
        <family val="2"/>
        <charset val="238"/>
        <scheme val="minor"/>
      </rPr>
      <t>zadného okna</t>
    </r>
    <r>
      <rPr>
        <sz val="11"/>
        <color theme="1"/>
        <rFont val="Calibri"/>
        <family val="2"/>
        <charset val="238"/>
        <scheme val="minor"/>
      </rPr>
      <t xml:space="preserve">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Môžu byť odnímateľné alebo pevne uchytené.</t>
    </r>
  </si>
  <si>
    <r>
      <t>2 kusy priame exteriérové LED-diodové výstražné svetlá skladajúce sa každé z min. 12 ks LED</t>
    </r>
    <r>
      <rPr>
        <sz val="11"/>
        <rFont val="Calibri"/>
        <family val="2"/>
        <charset val="238"/>
        <scheme val="minor"/>
      </rPr>
      <t xml:space="preserve"> (alebo 2x6 ks LED)</t>
    </r>
    <r>
      <rPr>
        <sz val="11"/>
        <color theme="1"/>
        <rFont val="Calibri"/>
        <family val="2"/>
        <charset val="238"/>
        <scheme val="minor"/>
      </rPr>
      <t xml:space="preserve">  modrej farby so stroboskopickým efektom a maximálnou hodnotou efektívnej svietivosti v zmysle predpisu EHK č. 65, (umiestnenie spresní obstarávateľ podľa typu vozidla – </t>
    </r>
    <r>
      <rPr>
        <b/>
        <sz val="11"/>
        <color theme="1"/>
        <rFont val="Calibri"/>
        <family val="2"/>
        <charset val="238"/>
        <scheme val="minor"/>
      </rPr>
      <t>spravidla ide o umiestnenie pred chladičom v prednej maske vozidla</t>
    </r>
    <r>
      <rPr>
        <sz val="11"/>
        <color theme="1"/>
        <rFont val="Calibri"/>
        <family val="2"/>
        <charset val="238"/>
        <scheme val="minor"/>
      </rPr>
      <t>)</t>
    </r>
  </si>
  <si>
    <r>
      <t xml:space="preserve">Zároveň dodá </t>
    </r>
    <r>
      <rPr>
        <b/>
        <sz val="11"/>
        <color theme="1"/>
        <rFont val="Calibri"/>
        <family val="2"/>
        <charset val="238"/>
        <scheme val="minor"/>
      </rPr>
      <t>návrh montážneho predpisu</t>
    </r>
    <r>
      <rPr>
        <sz val="11"/>
        <color theme="1"/>
        <rFont val="Calibri"/>
        <family val="2"/>
        <charset val="238"/>
        <scheme val="minor"/>
      </rPr>
      <t xml:space="preserve"> zvláštneho zvukového a svetelného výstražného zariadenia (celej zostavy podľa jednotlivých komponentov).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t>
    </r>
    <r>
      <rPr>
        <sz val="11"/>
        <rFont val="Calibri"/>
        <family val="2"/>
        <charset val="238"/>
        <scheme val="minor"/>
      </rPr>
      <t xml:space="preserve"> Predávajúci spracuje a dodá schválený montážny predpis zvláštneho zvukového a svetelného výstražného zariadenia  na každý typ vozidla a v termíne podľa zmluvy.</t>
    </r>
  </si>
  <si>
    <t>min. 2600</t>
  </si>
  <si>
    <t>min. 180 mm</t>
  </si>
  <si>
    <t>V prípade ak funkciu predných svetlometov do hmly zastrešujú hlavné svetlomety, uchádzač predloží dôkaz (napr. technický list, prehlásenie výrobcu,...), že ponúkaný model sa nevyrába so samostatnými hmlovými svetlometmi a ich funkciu nahrádza iné riešenie.</t>
  </si>
  <si>
    <t>+ 4 ks zimných pneumatík kompatibilných s automobilom.  Montáž na vozidle podľa dátumu dodania (15.10. - 30.3. - zimné pneumatiky)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</si>
</sst>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2" x14ac:knownFonts="1">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sz val="10"/>
      <color theme="1"/>
      <name val="Calibri"/>
      <family val="2"/>
      <charset val="238"/>
      <scheme val="minor"/>
    </font>
    <font>
      <i/>
      <sz val="10"/>
      <color theme="1"/>
      <name val="Calibri"/>
      <family val="2"/>
      <charset val="238"/>
      <scheme val="minor"/>
    </font>
    <font>
      <sz val="10"/>
      <name val="Calibri"/>
      <family val="2"/>
      <charset val="238"/>
      <scheme val="minor"/>
    </font>
    <font>
      <i/>
      <sz val="10"/>
      <name val="Calibri"/>
      <family val="2"/>
      <charset val="238"/>
      <scheme val="minor"/>
    </font>
    <font>
      <sz val="10"/>
      <color rgb="FF000000"/>
      <name val="Calibri"/>
      <family val="2"/>
      <charset val="238"/>
      <scheme val="minor"/>
    </font>
    <font>
      <sz val="10"/>
      <color theme="1"/>
      <name val="Arial Narrow"/>
      <family val="2"/>
    </font>
    <font>
      <i/>
      <sz val="10"/>
      <color theme="1"/>
      <name val="Arial Narrow"/>
      <family val="2"/>
      <charset val="238"/>
    </font>
    <font>
      <b/>
      <sz val="13"/>
      <color theme="1"/>
      <name val="Calibri"/>
      <family val="2"/>
      <charset val="238"/>
      <scheme val="minor"/>
    </font>
    <font>
      <b/>
      <sz val="12"/>
      <color theme="1"/>
      <name val="Arial Narrow"/>
      <family val="2"/>
    </font>
    <font>
      <sz val="11"/>
      <color theme="1"/>
      <name val="Arial Narrow"/>
      <family val="2"/>
    </font>
    <font>
      <sz val="10"/>
      <color rgb="FF000000"/>
      <name val="Arial Narrow"/>
      <family val="2"/>
      <charset val="238"/>
    </font>
    <font>
      <sz val="10"/>
      <color rgb="FF000000"/>
      <name val="Arial Narrow"/>
      <family val="2"/>
    </font>
    <font>
      <b/>
      <sz val="12"/>
      <color rgb="FF000000"/>
      <name val="Arial Narrow"/>
      <family val="2"/>
    </font>
    <font>
      <b/>
      <sz val="10"/>
      <color rgb="FF000000"/>
      <name val="Arial Narrow"/>
      <family val="2"/>
    </font>
    <font>
      <sz val="10"/>
      <name val="Arial Narrow"/>
      <family val="2"/>
    </font>
    <font>
      <b/>
      <sz val="14"/>
      <name val="Calibri"/>
      <family val="2"/>
      <charset val="238"/>
      <scheme val="minor"/>
    </font>
    <font>
      <sz val="11"/>
      <name val="Calibri"/>
      <family val="2"/>
      <charset val="238"/>
      <scheme val="minor"/>
    </font>
    <font>
      <b/>
      <sz val="11"/>
      <color rgb="FF000000"/>
      <name val="Calibri"/>
      <family val="2"/>
      <charset val="238"/>
      <scheme val="minor"/>
    </font>
    <font>
      <sz val="11"/>
      <color rgb="FF000000"/>
      <name val="Calibri"/>
      <family val="2"/>
      <charset val="238"/>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
      <patternFill patternType="solid">
        <fgColor rgb="FFFFFF00"/>
        <bgColor rgb="FF000000"/>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0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0" fillId="3" borderId="1" xfId="0" applyFill="1" applyBorder="1"/>
    <xf numFmtId="0" fontId="3" fillId="0" borderId="1" xfId="0"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3" fillId="0" borderId="1" xfId="0" applyFont="1" applyBorder="1"/>
    <xf numFmtId="0" fontId="4" fillId="3" borderId="1" xfId="0" applyFont="1" applyFill="1" applyBorder="1"/>
    <xf numFmtId="0" fontId="5" fillId="0" borderId="1" xfId="0" applyFont="1" applyBorder="1"/>
    <xf numFmtId="0" fontId="3" fillId="3" borderId="1" xfId="0" applyFont="1" applyFill="1" applyBorder="1"/>
    <xf numFmtId="0" fontId="3"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3" fillId="3" borderId="1" xfId="0" applyFont="1" applyFill="1" applyBorder="1" applyAlignment="1">
      <alignment vertical="center"/>
    </xf>
    <xf numFmtId="0" fontId="6" fillId="3" borderId="1" xfId="0" applyFont="1" applyFill="1" applyBorder="1" applyAlignment="1">
      <alignment vertical="center"/>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0" fontId="5" fillId="3" borderId="1" xfId="0" applyFont="1" applyFill="1" applyBorder="1" applyAlignment="1">
      <alignment vertical="center" wrapText="1"/>
    </xf>
    <xf numFmtId="0" fontId="8" fillId="3" borderId="1" xfId="0" applyFont="1" applyFill="1" applyBorder="1" applyAlignment="1">
      <alignment vertical="center"/>
    </xf>
    <xf numFmtId="0" fontId="9" fillId="3" borderId="1" xfId="0" applyFont="1" applyFill="1" applyBorder="1" applyAlignment="1">
      <alignment vertical="center"/>
    </xf>
    <xf numFmtId="0" fontId="11" fillId="2" borderId="2" xfId="0" applyFont="1" applyFill="1" applyBorder="1" applyAlignment="1">
      <alignment horizontal="center" vertical="center" wrapText="1"/>
    </xf>
    <xf numFmtId="0" fontId="12" fillId="0" borderId="3" xfId="0" applyFont="1" applyBorder="1" applyAlignment="1">
      <alignment wrapText="1"/>
    </xf>
    <xf numFmtId="0" fontId="12" fillId="0" borderId="1" xfId="0" applyFont="1" applyBorder="1" applyAlignment="1">
      <alignment wrapText="1"/>
    </xf>
    <xf numFmtId="49" fontId="16" fillId="4" borderId="7"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1" fontId="16" fillId="4" borderId="8" xfId="0" applyNumberFormat="1" applyFont="1" applyFill="1" applyBorder="1" applyAlignment="1">
      <alignment horizontal="center" vertical="center" wrapText="1"/>
    </xf>
    <xf numFmtId="164" fontId="16" fillId="4" borderId="8"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vertical="center" wrapText="1"/>
    </xf>
    <xf numFmtId="1" fontId="14" fillId="0" borderId="3"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164" fontId="14" fillId="5" borderId="3"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3" fontId="13" fillId="0" borderId="11" xfId="0" applyNumberFormat="1" applyFont="1" applyFill="1" applyBorder="1" applyAlignment="1">
      <alignment horizontal="center" vertical="center" wrapText="1"/>
    </xf>
    <xf numFmtId="164" fontId="14" fillId="0" borderId="11" xfId="0" applyNumberFormat="1" applyFont="1" applyFill="1" applyBorder="1" applyAlignment="1">
      <alignment horizontal="center" vertical="center" wrapText="1"/>
    </xf>
    <xf numFmtId="164" fontId="14" fillId="5" borderId="11" xfId="0" applyNumberFormat="1" applyFont="1" applyFill="1" applyBorder="1" applyAlignment="1">
      <alignment horizontal="center" vertical="center" wrapText="1"/>
    </xf>
    <xf numFmtId="164" fontId="16" fillId="4" borderId="12" xfId="0" applyNumberFormat="1" applyFont="1" applyFill="1" applyBorder="1" applyAlignment="1">
      <alignment horizontal="center" vertical="center"/>
    </xf>
    <xf numFmtId="164" fontId="14" fillId="0" borderId="1" xfId="0" applyNumberFormat="1"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wrapText="1"/>
    </xf>
    <xf numFmtId="0" fontId="17" fillId="0" borderId="1"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3" borderId="26" xfId="0" applyFill="1" applyBorder="1" applyAlignment="1">
      <alignment horizontal="left" vertical="center"/>
    </xf>
    <xf numFmtId="0" fontId="0" fillId="3" borderId="25" xfId="0" applyFill="1" applyBorder="1" applyAlignment="1">
      <alignment horizontal="left"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6" borderId="19"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xf numFmtId="0" fontId="0" fillId="0" borderId="23"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9" fillId="0" borderId="20" xfId="0" applyFont="1" applyBorder="1" applyAlignment="1">
      <alignment horizontal="left" wrapText="1"/>
    </xf>
    <xf numFmtId="0" fontId="0" fillId="0" borderId="22" xfId="0" applyFont="1" applyBorder="1" applyAlignment="1">
      <alignment horizontal="left" wrapText="1"/>
    </xf>
    <xf numFmtId="0" fontId="21" fillId="0" borderId="22" xfId="0" applyFont="1" applyBorder="1" applyAlignment="1">
      <alignment horizontal="left" wrapText="1"/>
    </xf>
    <xf numFmtId="0" fontId="21" fillId="0" borderId="21" xfId="0" applyFont="1" applyBorder="1" applyAlignment="1">
      <alignment horizontal="left" wrapText="1"/>
    </xf>
    <xf numFmtId="0" fontId="3" fillId="0" borderId="1" xfId="0" applyFont="1" applyBorder="1" applyAlignment="1">
      <alignment horizontal="center" vertical="center"/>
    </xf>
    <xf numFmtId="0" fontId="7" fillId="0" borderId="0" xfId="0" applyFont="1" applyAlignment="1" applyProtection="1">
      <alignment wrapText="1"/>
      <protection locked="0"/>
    </xf>
    <xf numFmtId="0" fontId="3" fillId="0" borderId="1" xfId="0" applyFont="1" applyBorder="1" applyAlignment="1">
      <alignment horizontal="left" vertical="center"/>
    </xf>
    <xf numFmtId="0" fontId="10" fillId="2" borderId="1" xfId="0" applyFont="1" applyFill="1" applyBorder="1" applyAlignment="1">
      <alignment horizont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9" xfId="0" applyFont="1" applyFill="1" applyBorder="1" applyAlignment="1">
      <alignment horizontal="center" vertical="center"/>
    </xf>
    <xf numFmtId="0" fontId="18" fillId="6" borderId="7" xfId="0" applyFont="1" applyFill="1" applyBorder="1" applyAlignment="1">
      <alignment horizontal="center" wrapText="1"/>
    </xf>
    <xf numFmtId="0" fontId="18" fillId="6" borderId="8" xfId="0" applyFont="1" applyFill="1" applyBorder="1" applyAlignment="1">
      <alignment horizontal="center" wrapText="1"/>
    </xf>
    <xf numFmtId="0" fontId="18" fillId="6" borderId="9" xfId="0" applyFont="1" applyFill="1" applyBorder="1" applyAlignment="1">
      <alignment horizontal="center" wrapText="1"/>
    </xf>
    <xf numFmtId="0" fontId="20" fillId="6" borderId="23"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4" borderId="7" xfId="0" applyFont="1" applyFill="1" applyBorder="1" applyAlignment="1">
      <alignment horizontal="right" vertical="center" wrapText="1"/>
    </xf>
    <xf numFmtId="0" fontId="16" fillId="4" borderId="8" xfId="0" applyFont="1" applyFill="1" applyBorder="1" applyAlignment="1">
      <alignment horizontal="right" vertical="center" wrapText="1"/>
    </xf>
    <xf numFmtId="49" fontId="14"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7" sqref="A7"/>
    </sheetView>
  </sheetViews>
  <sheetFormatPr defaultRowHeight="15" x14ac:dyDescent="0.25"/>
  <cols>
    <col min="1" max="1" width="114.85546875" customWidth="1"/>
  </cols>
  <sheetData>
    <row r="1" spans="1:1" ht="16.5" thickBot="1" x14ac:dyDescent="0.3">
      <c r="A1" s="28" t="s">
        <v>89</v>
      </c>
    </row>
    <row r="2" spans="1:1" ht="16.5" x14ac:dyDescent="0.3">
      <c r="A2" s="29" t="s">
        <v>100</v>
      </c>
    </row>
    <row r="3" spans="1:1" ht="49.5" x14ac:dyDescent="0.3">
      <c r="A3" s="30" t="s">
        <v>90</v>
      </c>
    </row>
    <row r="4" spans="1:1" ht="33" x14ac:dyDescent="0.3">
      <c r="A4" s="30" t="s">
        <v>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opLeftCell="A46" workbookViewId="0">
      <selection activeCell="C36" sqref="C36"/>
    </sheetView>
  </sheetViews>
  <sheetFormatPr defaultRowHeight="15" x14ac:dyDescent="0.25"/>
  <cols>
    <col min="1" max="1" width="35.140625" customWidth="1"/>
    <col min="2" max="2" width="46.7109375" customWidth="1"/>
    <col min="3" max="3" width="51.7109375" customWidth="1"/>
  </cols>
  <sheetData>
    <row r="1" spans="1:4" ht="17.25" x14ac:dyDescent="0.3">
      <c r="A1" s="88" t="s">
        <v>76</v>
      </c>
      <c r="B1" s="88"/>
      <c r="C1" s="88"/>
      <c r="D1" s="88"/>
    </row>
    <row r="2" spans="1:4" ht="45" x14ac:dyDescent="0.25">
      <c r="A2" s="1" t="s">
        <v>0</v>
      </c>
      <c r="B2" s="2" t="s">
        <v>1</v>
      </c>
      <c r="C2" s="1" t="s">
        <v>2</v>
      </c>
    </row>
    <row r="3" spans="1:4" ht="38.25" x14ac:dyDescent="0.25">
      <c r="A3" s="3" t="s">
        <v>3</v>
      </c>
      <c r="B3" s="4" t="s">
        <v>101</v>
      </c>
      <c r="C3" s="5" t="s">
        <v>4</v>
      </c>
    </row>
    <row r="4" spans="1:4" ht="63.75" x14ac:dyDescent="0.25">
      <c r="A4" s="87" t="s">
        <v>5</v>
      </c>
      <c r="B4" s="6" t="s">
        <v>128</v>
      </c>
      <c r="C4" s="5" t="s">
        <v>102</v>
      </c>
    </row>
    <row r="5" spans="1:4" ht="38.25" x14ac:dyDescent="0.25">
      <c r="A5" s="87"/>
      <c r="B5" s="6" t="s">
        <v>6</v>
      </c>
      <c r="C5" s="7"/>
    </row>
    <row r="6" spans="1:4" ht="38.25" x14ac:dyDescent="0.25">
      <c r="A6" s="87"/>
      <c r="B6" s="6" t="s">
        <v>7</v>
      </c>
      <c r="C6" s="7"/>
    </row>
    <row r="7" spans="1:4" ht="38.25" x14ac:dyDescent="0.25">
      <c r="A7" s="87"/>
      <c r="B7" s="8" t="s">
        <v>8</v>
      </c>
      <c r="C7" s="7"/>
    </row>
    <row r="9" spans="1:4" ht="25.5" x14ac:dyDescent="0.25">
      <c r="A9" s="8" t="s">
        <v>9</v>
      </c>
      <c r="B9" s="6" t="s">
        <v>10</v>
      </c>
      <c r="C9" s="9" t="s">
        <v>11</v>
      </c>
    </row>
    <row r="10" spans="1:4" x14ac:dyDescent="0.25">
      <c r="A10" s="8" t="s">
        <v>12</v>
      </c>
      <c r="B10" s="3">
        <v>5</v>
      </c>
      <c r="C10" s="10"/>
    </row>
    <row r="11" spans="1:4" x14ac:dyDescent="0.25">
      <c r="A11" s="8" t="s">
        <v>13</v>
      </c>
      <c r="B11" s="8" t="s">
        <v>14</v>
      </c>
      <c r="C11" s="10"/>
    </row>
    <row r="12" spans="1:4" x14ac:dyDescent="0.25">
      <c r="A12" s="8" t="s">
        <v>15</v>
      </c>
      <c r="B12" s="11" t="s">
        <v>140</v>
      </c>
      <c r="C12" s="12" t="s">
        <v>16</v>
      </c>
    </row>
    <row r="13" spans="1:4" x14ac:dyDescent="0.25">
      <c r="A13" s="8" t="s">
        <v>17</v>
      </c>
      <c r="B13" s="11" t="s">
        <v>141</v>
      </c>
      <c r="C13" s="12"/>
    </row>
    <row r="14" spans="1:4" x14ac:dyDescent="0.25">
      <c r="A14" s="8" t="s">
        <v>18</v>
      </c>
      <c r="B14" s="13" t="s">
        <v>19</v>
      </c>
      <c r="C14" s="12" t="s">
        <v>16</v>
      </c>
    </row>
    <row r="15" spans="1:4" x14ac:dyDescent="0.25">
      <c r="A15" s="8" t="s">
        <v>20</v>
      </c>
      <c r="B15" s="11" t="s">
        <v>21</v>
      </c>
      <c r="C15" s="14"/>
    </row>
    <row r="16" spans="1:4" x14ac:dyDescent="0.25">
      <c r="A16" s="8" t="s">
        <v>22</v>
      </c>
      <c r="B16" s="11" t="s">
        <v>23</v>
      </c>
      <c r="C16" s="12" t="s">
        <v>16</v>
      </c>
    </row>
    <row r="17" spans="1:3" x14ac:dyDescent="0.25">
      <c r="A17" s="8" t="s">
        <v>24</v>
      </c>
      <c r="B17" s="11" t="s">
        <v>25</v>
      </c>
      <c r="C17" s="12" t="s">
        <v>16</v>
      </c>
    </row>
    <row r="19" spans="1:3" x14ac:dyDescent="0.25">
      <c r="A19" s="8" t="s">
        <v>26</v>
      </c>
      <c r="B19" s="8" t="s">
        <v>27</v>
      </c>
      <c r="C19" s="9" t="s">
        <v>16</v>
      </c>
    </row>
    <row r="20" spans="1:3" x14ac:dyDescent="0.25">
      <c r="A20" s="8" t="s">
        <v>28</v>
      </c>
      <c r="B20" s="8" t="s">
        <v>29</v>
      </c>
      <c r="C20" s="9" t="s">
        <v>16</v>
      </c>
    </row>
    <row r="21" spans="1:3" x14ac:dyDescent="0.25">
      <c r="A21" s="8" t="s">
        <v>30</v>
      </c>
      <c r="B21" s="3" t="s">
        <v>31</v>
      </c>
      <c r="C21" s="12" t="s">
        <v>16</v>
      </c>
    </row>
    <row r="22" spans="1:3" x14ac:dyDescent="0.25">
      <c r="A22" s="8" t="s">
        <v>32</v>
      </c>
      <c r="B22" s="15" t="s">
        <v>33</v>
      </c>
      <c r="C22" s="9" t="s">
        <v>16</v>
      </c>
    </row>
    <row r="23" spans="1:3" x14ac:dyDescent="0.25">
      <c r="A23" s="8" t="s">
        <v>34</v>
      </c>
      <c r="B23" s="16" t="s">
        <v>35</v>
      </c>
      <c r="C23" s="9" t="s">
        <v>16</v>
      </c>
    </row>
    <row r="24" spans="1:3" x14ac:dyDescent="0.25">
      <c r="A24" s="8" t="s">
        <v>36</v>
      </c>
      <c r="B24" s="16" t="s">
        <v>37</v>
      </c>
      <c r="C24" s="9" t="s">
        <v>16</v>
      </c>
    </row>
    <row r="25" spans="1:3" x14ac:dyDescent="0.25">
      <c r="A25" s="8" t="s">
        <v>38</v>
      </c>
      <c r="B25" s="16" t="s">
        <v>39</v>
      </c>
      <c r="C25" s="9" t="s">
        <v>16</v>
      </c>
    </row>
    <row r="26" spans="1:3" x14ac:dyDescent="0.25">
      <c r="A26" s="8" t="s">
        <v>40</v>
      </c>
      <c r="B26" s="17">
        <v>2</v>
      </c>
      <c r="C26" s="9"/>
    </row>
    <row r="28" spans="1:3" x14ac:dyDescent="0.25">
      <c r="A28" s="8" t="s">
        <v>41</v>
      </c>
      <c r="B28" s="15" t="s">
        <v>42</v>
      </c>
      <c r="C28" s="18"/>
    </row>
    <row r="29" spans="1:3" ht="25.5" x14ac:dyDescent="0.25">
      <c r="A29" s="8" t="s">
        <v>43</v>
      </c>
      <c r="B29" s="15" t="s">
        <v>42</v>
      </c>
      <c r="C29" s="18"/>
    </row>
    <row r="30" spans="1:3" x14ac:dyDescent="0.25">
      <c r="A30" s="8" t="s">
        <v>44</v>
      </c>
      <c r="B30" s="15" t="s">
        <v>42</v>
      </c>
      <c r="C30" s="18"/>
    </row>
    <row r="31" spans="1:3" ht="25.5" x14ac:dyDescent="0.25">
      <c r="A31" s="8" t="s">
        <v>45</v>
      </c>
      <c r="B31" s="15" t="s">
        <v>42</v>
      </c>
      <c r="C31" s="18"/>
    </row>
    <row r="32" spans="1:3" x14ac:dyDescent="0.25">
      <c r="A32" s="8" t="s">
        <v>46</v>
      </c>
      <c r="B32" s="15" t="s">
        <v>42</v>
      </c>
      <c r="C32" s="18"/>
    </row>
    <row r="33" spans="1:3" x14ac:dyDescent="0.25">
      <c r="A33" s="8" t="s">
        <v>47</v>
      </c>
      <c r="B33" s="8" t="s">
        <v>48</v>
      </c>
      <c r="C33" s="19" t="s">
        <v>16</v>
      </c>
    </row>
    <row r="34" spans="1:3" ht="25.5" x14ac:dyDescent="0.25">
      <c r="A34" s="20" t="s">
        <v>49</v>
      </c>
      <c r="B34" s="15" t="s">
        <v>42</v>
      </c>
      <c r="C34" s="18"/>
    </row>
    <row r="35" spans="1:3" x14ac:dyDescent="0.25">
      <c r="A35" s="20" t="s">
        <v>50</v>
      </c>
      <c r="B35" s="15" t="s">
        <v>42</v>
      </c>
      <c r="C35" s="18"/>
    </row>
    <row r="36" spans="1:3" ht="77.25" x14ac:dyDescent="0.25">
      <c r="A36" s="20" t="s">
        <v>51</v>
      </c>
      <c r="B36" s="86" t="s">
        <v>142</v>
      </c>
      <c r="C36" s="18"/>
    </row>
    <row r="37" spans="1:3" x14ac:dyDescent="0.25">
      <c r="A37" s="20" t="s">
        <v>52</v>
      </c>
      <c r="B37" s="15" t="s">
        <v>42</v>
      </c>
      <c r="C37" s="18"/>
    </row>
    <row r="38" spans="1:3" x14ac:dyDescent="0.25">
      <c r="A38" s="21" t="s">
        <v>53</v>
      </c>
      <c r="B38" s="22" t="s">
        <v>42</v>
      </c>
      <c r="C38" s="18"/>
    </row>
    <row r="39" spans="1:3" x14ac:dyDescent="0.25">
      <c r="A39" s="23" t="s">
        <v>54</v>
      </c>
      <c r="B39" s="15" t="s">
        <v>42</v>
      </c>
      <c r="C39" s="18"/>
    </row>
    <row r="40" spans="1:3" x14ac:dyDescent="0.25">
      <c r="A40" s="24" t="s">
        <v>55</v>
      </c>
      <c r="B40" s="15" t="s">
        <v>42</v>
      </c>
      <c r="C40" s="18"/>
    </row>
    <row r="42" spans="1:3" x14ac:dyDescent="0.25">
      <c r="A42" s="8" t="s">
        <v>56</v>
      </c>
      <c r="B42" s="15" t="s">
        <v>42</v>
      </c>
      <c r="C42" s="18"/>
    </row>
    <row r="43" spans="1:3" x14ac:dyDescent="0.25">
      <c r="A43" s="8" t="s">
        <v>57</v>
      </c>
      <c r="B43" s="15" t="s">
        <v>42</v>
      </c>
      <c r="C43" s="18"/>
    </row>
    <row r="44" spans="1:3" x14ac:dyDescent="0.25">
      <c r="A44" s="8" t="s">
        <v>58</v>
      </c>
      <c r="B44" s="15" t="s">
        <v>42</v>
      </c>
      <c r="C44" s="18"/>
    </row>
    <row r="45" spans="1:3" ht="25.5" x14ac:dyDescent="0.25">
      <c r="A45" s="8" t="s">
        <v>59</v>
      </c>
      <c r="B45" s="15" t="s">
        <v>42</v>
      </c>
      <c r="C45" s="18"/>
    </row>
    <row r="46" spans="1:3" ht="25.5" x14ac:dyDescent="0.25">
      <c r="A46" s="8" t="s">
        <v>60</v>
      </c>
      <c r="B46" s="15" t="s">
        <v>42</v>
      </c>
      <c r="C46" s="18"/>
    </row>
    <row r="47" spans="1:3" ht="25.5" x14ac:dyDescent="0.25">
      <c r="A47" s="8" t="s">
        <v>61</v>
      </c>
      <c r="B47" s="15" t="s">
        <v>42</v>
      </c>
      <c r="C47" s="18"/>
    </row>
    <row r="48" spans="1:3" x14ac:dyDescent="0.25">
      <c r="A48" s="8" t="s">
        <v>62</v>
      </c>
      <c r="B48" s="15" t="s">
        <v>42</v>
      </c>
      <c r="C48" s="18"/>
    </row>
    <row r="49" spans="1:3" x14ac:dyDescent="0.25">
      <c r="A49" s="8" t="s">
        <v>63</v>
      </c>
      <c r="B49" s="15" t="s">
        <v>42</v>
      </c>
      <c r="C49" s="18"/>
    </row>
    <row r="50" spans="1:3" x14ac:dyDescent="0.25">
      <c r="A50" s="8" t="s">
        <v>64</v>
      </c>
      <c r="B50" s="15" t="s">
        <v>42</v>
      </c>
      <c r="C50" s="18"/>
    </row>
    <row r="51" spans="1:3" x14ac:dyDescent="0.25">
      <c r="A51" s="8" t="s">
        <v>65</v>
      </c>
      <c r="B51" s="15" t="s">
        <v>42</v>
      </c>
      <c r="C51" s="18"/>
    </row>
    <row r="52" spans="1:3" ht="25.5" x14ac:dyDescent="0.25">
      <c r="A52" s="6" t="s">
        <v>66</v>
      </c>
      <c r="B52" s="15" t="s">
        <v>42</v>
      </c>
      <c r="C52" s="9"/>
    </row>
    <row r="53" spans="1:3" x14ac:dyDescent="0.25">
      <c r="A53" s="6" t="s">
        <v>65</v>
      </c>
      <c r="B53" s="6" t="s">
        <v>42</v>
      </c>
      <c r="C53" s="25"/>
    </row>
    <row r="54" spans="1:3" ht="25.5" x14ac:dyDescent="0.25">
      <c r="A54" s="6" t="s">
        <v>67</v>
      </c>
      <c r="B54" s="6" t="s">
        <v>42</v>
      </c>
      <c r="C54" s="25"/>
    </row>
    <row r="55" spans="1:3" ht="25.5" x14ac:dyDescent="0.25">
      <c r="A55" s="6" t="s">
        <v>68</v>
      </c>
      <c r="B55" s="6" t="s">
        <v>42</v>
      </c>
      <c r="C55" s="25"/>
    </row>
    <row r="56" spans="1:3" x14ac:dyDescent="0.25">
      <c r="A56" s="6" t="s">
        <v>69</v>
      </c>
      <c r="B56" s="6" t="s">
        <v>42</v>
      </c>
      <c r="C56" s="25"/>
    </row>
    <row r="57" spans="1:3" x14ac:dyDescent="0.25">
      <c r="A57" s="6" t="s">
        <v>70</v>
      </c>
      <c r="B57" s="6" t="s">
        <v>42</v>
      </c>
      <c r="C57" s="25"/>
    </row>
    <row r="59" spans="1:3" x14ac:dyDescent="0.25">
      <c r="A59" s="6" t="s">
        <v>71</v>
      </c>
      <c r="B59" s="6" t="s">
        <v>42</v>
      </c>
      <c r="C59" s="26"/>
    </row>
    <row r="60" spans="1:3" x14ac:dyDescent="0.25">
      <c r="A60" s="6" t="s">
        <v>72</v>
      </c>
      <c r="B60" s="6" t="s">
        <v>42</v>
      </c>
      <c r="C60" s="26"/>
    </row>
    <row r="61" spans="1:3" ht="25.5" x14ac:dyDescent="0.25">
      <c r="A61" s="6" t="s">
        <v>73</v>
      </c>
      <c r="B61" s="6" t="s">
        <v>42</v>
      </c>
      <c r="C61" s="26"/>
    </row>
    <row r="62" spans="1:3" ht="25.5" x14ac:dyDescent="0.25">
      <c r="A62" s="6" t="s">
        <v>74</v>
      </c>
      <c r="B62" s="6" t="s">
        <v>42</v>
      </c>
      <c r="C62" s="26"/>
    </row>
    <row r="63" spans="1:3" ht="38.25" x14ac:dyDescent="0.25">
      <c r="A63" s="6" t="s">
        <v>75</v>
      </c>
      <c r="B63" s="6" t="s">
        <v>42</v>
      </c>
      <c r="C63" s="27" t="s">
        <v>16</v>
      </c>
    </row>
    <row r="64" spans="1:3" ht="25.5" x14ac:dyDescent="0.25">
      <c r="A64" s="6" t="s">
        <v>103</v>
      </c>
      <c r="B64" s="6" t="s">
        <v>42</v>
      </c>
      <c r="C64" s="26"/>
    </row>
  </sheetData>
  <mergeCells count="2">
    <mergeCell ref="A4:A7"/>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topLeftCell="A4" workbookViewId="0">
      <selection activeCell="B35" sqref="B35"/>
    </sheetView>
  </sheetViews>
  <sheetFormatPr defaultRowHeight="15" x14ac:dyDescent="0.25"/>
  <cols>
    <col min="1" max="1" width="35.140625" customWidth="1"/>
    <col min="2" max="2" width="52.140625" customWidth="1"/>
    <col min="3" max="3" width="51.7109375" customWidth="1"/>
  </cols>
  <sheetData>
    <row r="1" spans="1:4" ht="17.25" x14ac:dyDescent="0.3">
      <c r="A1" s="88" t="s">
        <v>88</v>
      </c>
      <c r="B1" s="88"/>
      <c r="C1" s="88"/>
      <c r="D1" s="88"/>
    </row>
    <row r="2" spans="1:4" ht="45" x14ac:dyDescent="0.25">
      <c r="A2" s="1" t="s">
        <v>0</v>
      </c>
      <c r="B2" s="2" t="s">
        <v>1</v>
      </c>
      <c r="C2" s="1" t="s">
        <v>2</v>
      </c>
    </row>
    <row r="3" spans="1:4" ht="38.25" x14ac:dyDescent="0.25">
      <c r="A3" s="3" t="s">
        <v>3</v>
      </c>
      <c r="B3" s="4" t="s">
        <v>101</v>
      </c>
      <c r="C3" s="5" t="s">
        <v>4</v>
      </c>
    </row>
    <row r="4" spans="1:4" ht="51" x14ac:dyDescent="0.25">
      <c r="A4" s="87" t="s">
        <v>5</v>
      </c>
      <c r="B4" s="6" t="s">
        <v>128</v>
      </c>
      <c r="C4" s="7"/>
    </row>
    <row r="5" spans="1:4" ht="25.5" x14ac:dyDescent="0.25">
      <c r="A5" s="87"/>
      <c r="B5" s="6" t="s">
        <v>6</v>
      </c>
      <c r="C5" s="7"/>
    </row>
    <row r="6" spans="1:4" ht="38.25" x14ac:dyDescent="0.25">
      <c r="A6" s="87"/>
      <c r="B6" s="6" t="s">
        <v>7</v>
      </c>
      <c r="C6" s="7"/>
    </row>
    <row r="7" spans="1:4" ht="38.25" x14ac:dyDescent="0.25">
      <c r="A7" s="87"/>
      <c r="B7" s="8" t="s">
        <v>8</v>
      </c>
      <c r="C7" s="7"/>
    </row>
    <row r="9" spans="1:4" ht="25.5" x14ac:dyDescent="0.25">
      <c r="A9" s="8" t="s">
        <v>9</v>
      </c>
      <c r="B9" s="6" t="s">
        <v>77</v>
      </c>
      <c r="C9" s="9" t="s">
        <v>11</v>
      </c>
    </row>
    <row r="10" spans="1:4" x14ac:dyDescent="0.25">
      <c r="A10" s="8" t="s">
        <v>12</v>
      </c>
      <c r="B10" s="3" t="s">
        <v>78</v>
      </c>
      <c r="C10" s="10"/>
    </row>
    <row r="11" spans="1:4" x14ac:dyDescent="0.25">
      <c r="A11" s="8" t="s">
        <v>13</v>
      </c>
      <c r="B11" s="3">
        <v>5</v>
      </c>
      <c r="C11" s="12" t="s">
        <v>16</v>
      </c>
    </row>
    <row r="12" spans="1:4" x14ac:dyDescent="0.25">
      <c r="A12" s="8" t="s">
        <v>15</v>
      </c>
      <c r="B12" s="11" t="s">
        <v>79</v>
      </c>
      <c r="C12" s="12" t="s">
        <v>16</v>
      </c>
    </row>
    <row r="13" spans="1:4" x14ac:dyDescent="0.25">
      <c r="A13" s="8" t="s">
        <v>18</v>
      </c>
      <c r="B13" s="11" t="s">
        <v>80</v>
      </c>
      <c r="C13" s="12" t="s">
        <v>16</v>
      </c>
    </row>
    <row r="14" spans="1:4" x14ac:dyDescent="0.25">
      <c r="A14" s="8" t="s">
        <v>20</v>
      </c>
      <c r="B14" s="11" t="s">
        <v>21</v>
      </c>
      <c r="C14" s="14"/>
    </row>
    <row r="15" spans="1:4" x14ac:dyDescent="0.25">
      <c r="A15" s="8" t="s">
        <v>22</v>
      </c>
      <c r="B15" s="11" t="s">
        <v>81</v>
      </c>
      <c r="C15" s="12" t="s">
        <v>16</v>
      </c>
    </row>
    <row r="16" spans="1:4" x14ac:dyDescent="0.25">
      <c r="A16" s="8" t="s">
        <v>24</v>
      </c>
      <c r="B16" s="11" t="s">
        <v>82</v>
      </c>
      <c r="C16" s="12" t="s">
        <v>16</v>
      </c>
    </row>
    <row r="18" spans="1:3" x14ac:dyDescent="0.25">
      <c r="A18" s="8" t="s">
        <v>26</v>
      </c>
      <c r="B18" s="8" t="s">
        <v>83</v>
      </c>
      <c r="C18" s="9" t="s">
        <v>16</v>
      </c>
    </row>
    <row r="19" spans="1:3" x14ac:dyDescent="0.25">
      <c r="A19" s="8" t="s">
        <v>28</v>
      </c>
      <c r="B19" s="8" t="s">
        <v>84</v>
      </c>
      <c r="C19" s="9" t="s">
        <v>16</v>
      </c>
    </row>
    <row r="20" spans="1:3" x14ac:dyDescent="0.25">
      <c r="A20" s="8" t="s">
        <v>30</v>
      </c>
      <c r="B20" s="3" t="s">
        <v>85</v>
      </c>
      <c r="C20" s="12" t="s">
        <v>16</v>
      </c>
    </row>
    <row r="21" spans="1:3" x14ac:dyDescent="0.25">
      <c r="A21" s="8" t="s">
        <v>32</v>
      </c>
      <c r="B21" s="3" t="s">
        <v>33</v>
      </c>
      <c r="C21" s="9" t="s">
        <v>16</v>
      </c>
    </row>
    <row r="22" spans="1:3" x14ac:dyDescent="0.25">
      <c r="A22" s="8" t="s">
        <v>34</v>
      </c>
      <c r="B22" s="15" t="s">
        <v>86</v>
      </c>
      <c r="C22" s="9" t="s">
        <v>16</v>
      </c>
    </row>
    <row r="23" spans="1:3" x14ac:dyDescent="0.25">
      <c r="A23" s="8" t="s">
        <v>36</v>
      </c>
      <c r="B23" s="15" t="s">
        <v>87</v>
      </c>
      <c r="C23" s="9" t="s">
        <v>16</v>
      </c>
    </row>
    <row r="24" spans="1:3" x14ac:dyDescent="0.25">
      <c r="A24" s="8" t="s">
        <v>38</v>
      </c>
      <c r="B24" s="16" t="s">
        <v>39</v>
      </c>
      <c r="C24" s="9" t="s">
        <v>16</v>
      </c>
    </row>
    <row r="25" spans="1:3" x14ac:dyDescent="0.25">
      <c r="A25" s="8" t="s">
        <v>40</v>
      </c>
      <c r="B25" s="17">
        <v>2</v>
      </c>
      <c r="C25" s="9"/>
    </row>
    <row r="27" spans="1:3" x14ac:dyDescent="0.25">
      <c r="A27" s="8" t="s">
        <v>41</v>
      </c>
      <c r="B27" s="15" t="s">
        <v>42</v>
      </c>
      <c r="C27" s="18"/>
    </row>
    <row r="28" spans="1:3" ht="25.5" x14ac:dyDescent="0.25">
      <c r="A28" s="8" t="s">
        <v>43</v>
      </c>
      <c r="B28" s="15" t="s">
        <v>42</v>
      </c>
      <c r="C28" s="18"/>
    </row>
    <row r="29" spans="1:3" x14ac:dyDescent="0.25">
      <c r="A29" s="8" t="s">
        <v>44</v>
      </c>
      <c r="B29" s="15" t="s">
        <v>42</v>
      </c>
      <c r="C29" s="18"/>
    </row>
    <row r="30" spans="1:3" ht="25.5" x14ac:dyDescent="0.25">
      <c r="A30" s="8" t="s">
        <v>45</v>
      </c>
      <c r="B30" s="15" t="s">
        <v>42</v>
      </c>
      <c r="C30" s="18"/>
    </row>
    <row r="31" spans="1:3" x14ac:dyDescent="0.25">
      <c r="A31" s="8" t="s">
        <v>46</v>
      </c>
      <c r="B31" s="15" t="s">
        <v>42</v>
      </c>
      <c r="C31" s="18"/>
    </row>
    <row r="32" spans="1:3" x14ac:dyDescent="0.25">
      <c r="A32" s="8" t="s">
        <v>47</v>
      </c>
      <c r="B32" s="8" t="s">
        <v>48</v>
      </c>
      <c r="C32" s="19" t="s">
        <v>16</v>
      </c>
    </row>
    <row r="33" spans="1:3" ht="25.5" x14ac:dyDescent="0.25">
      <c r="A33" s="20" t="s">
        <v>49</v>
      </c>
      <c r="B33" s="15" t="s">
        <v>42</v>
      </c>
      <c r="C33" s="18"/>
    </row>
    <row r="34" spans="1:3" x14ac:dyDescent="0.25">
      <c r="A34" s="20" t="s">
        <v>50</v>
      </c>
      <c r="B34" s="15" t="s">
        <v>42</v>
      </c>
      <c r="C34" s="18"/>
    </row>
    <row r="35" spans="1:3" ht="64.5" x14ac:dyDescent="0.25">
      <c r="A35" s="20" t="s">
        <v>51</v>
      </c>
      <c r="B35" s="86" t="s">
        <v>142</v>
      </c>
      <c r="C35" s="18"/>
    </row>
    <row r="36" spans="1:3" x14ac:dyDescent="0.25">
      <c r="A36" s="20" t="s">
        <v>52</v>
      </c>
      <c r="B36" s="85" t="s">
        <v>42</v>
      </c>
      <c r="C36" s="18"/>
    </row>
    <row r="37" spans="1:3" x14ac:dyDescent="0.25">
      <c r="A37" s="21" t="s">
        <v>53</v>
      </c>
      <c r="B37" s="22" t="s">
        <v>42</v>
      </c>
      <c r="C37" s="18"/>
    </row>
    <row r="38" spans="1:3" x14ac:dyDescent="0.25">
      <c r="A38" s="23" t="s">
        <v>54</v>
      </c>
      <c r="B38" s="15" t="s">
        <v>42</v>
      </c>
      <c r="C38" s="18"/>
    </row>
    <row r="39" spans="1:3" x14ac:dyDescent="0.25">
      <c r="A39" s="24" t="s">
        <v>55</v>
      </c>
      <c r="B39" s="15" t="s">
        <v>42</v>
      </c>
      <c r="C39" s="18"/>
    </row>
    <row r="41" spans="1:3" x14ac:dyDescent="0.25">
      <c r="A41" s="8" t="s">
        <v>56</v>
      </c>
      <c r="B41" s="15" t="s">
        <v>42</v>
      </c>
      <c r="C41" s="18"/>
    </row>
    <row r="42" spans="1:3" x14ac:dyDescent="0.25">
      <c r="A42" s="8" t="s">
        <v>57</v>
      </c>
      <c r="B42" s="15" t="s">
        <v>42</v>
      </c>
      <c r="C42" s="18"/>
    </row>
    <row r="43" spans="1:3" x14ac:dyDescent="0.25">
      <c r="A43" s="8" t="s">
        <v>58</v>
      </c>
      <c r="B43" s="15" t="s">
        <v>42</v>
      </c>
      <c r="C43" s="18"/>
    </row>
    <row r="44" spans="1:3" ht="25.5" x14ac:dyDescent="0.25">
      <c r="A44" s="8" t="s">
        <v>59</v>
      </c>
      <c r="B44" s="15" t="s">
        <v>42</v>
      </c>
      <c r="C44" s="18"/>
    </row>
    <row r="45" spans="1:3" ht="25.5" x14ac:dyDescent="0.25">
      <c r="A45" s="8" t="s">
        <v>60</v>
      </c>
      <c r="B45" s="15" t="s">
        <v>42</v>
      </c>
      <c r="C45" s="18"/>
    </row>
    <row r="46" spans="1:3" ht="25.5" x14ac:dyDescent="0.25">
      <c r="A46" s="8" t="s">
        <v>61</v>
      </c>
      <c r="B46" s="15" t="s">
        <v>42</v>
      </c>
      <c r="C46" s="18"/>
    </row>
    <row r="47" spans="1:3" x14ac:dyDescent="0.25">
      <c r="A47" s="8" t="s">
        <v>62</v>
      </c>
      <c r="B47" s="15" t="s">
        <v>42</v>
      </c>
      <c r="C47" s="18"/>
    </row>
    <row r="48" spans="1:3" x14ac:dyDescent="0.25">
      <c r="A48" s="8" t="s">
        <v>63</v>
      </c>
      <c r="B48" s="15" t="s">
        <v>42</v>
      </c>
      <c r="C48" s="18"/>
    </row>
    <row r="49" spans="1:3" x14ac:dyDescent="0.25">
      <c r="A49" s="8" t="s">
        <v>64</v>
      </c>
      <c r="B49" s="15" t="s">
        <v>42</v>
      </c>
      <c r="C49" s="18"/>
    </row>
    <row r="50" spans="1:3" x14ac:dyDescent="0.25">
      <c r="A50" s="8" t="s">
        <v>65</v>
      </c>
      <c r="B50" s="15" t="s">
        <v>42</v>
      </c>
      <c r="C50" s="18"/>
    </row>
    <row r="51" spans="1:3" ht="25.5" x14ac:dyDescent="0.25">
      <c r="A51" s="6" t="s">
        <v>66</v>
      </c>
      <c r="B51" s="15" t="s">
        <v>42</v>
      </c>
      <c r="C51" s="9"/>
    </row>
    <row r="52" spans="1:3" x14ac:dyDescent="0.25">
      <c r="A52" s="6" t="s">
        <v>65</v>
      </c>
      <c r="B52" s="6" t="s">
        <v>42</v>
      </c>
      <c r="C52" s="25"/>
    </row>
    <row r="53" spans="1:3" ht="25.5" x14ac:dyDescent="0.25">
      <c r="A53" s="6" t="s">
        <v>67</v>
      </c>
      <c r="B53" s="6" t="s">
        <v>42</v>
      </c>
      <c r="C53" s="25"/>
    </row>
    <row r="54" spans="1:3" ht="25.5" x14ac:dyDescent="0.25">
      <c r="A54" s="6" t="s">
        <v>68</v>
      </c>
      <c r="B54" s="6" t="s">
        <v>42</v>
      </c>
      <c r="C54" s="25"/>
    </row>
    <row r="55" spans="1:3" x14ac:dyDescent="0.25">
      <c r="A55" s="6" t="s">
        <v>69</v>
      </c>
      <c r="B55" s="6" t="s">
        <v>42</v>
      </c>
      <c r="C55" s="25"/>
    </row>
    <row r="56" spans="1:3" x14ac:dyDescent="0.25">
      <c r="A56" s="6" t="s">
        <v>70</v>
      </c>
      <c r="B56" s="6" t="s">
        <v>42</v>
      </c>
      <c r="C56" s="25"/>
    </row>
    <row r="58" spans="1:3" x14ac:dyDescent="0.25">
      <c r="A58" s="6" t="s">
        <v>71</v>
      </c>
      <c r="B58" s="6" t="s">
        <v>42</v>
      </c>
      <c r="C58" s="26"/>
    </row>
    <row r="59" spans="1:3" x14ac:dyDescent="0.25">
      <c r="A59" s="6" t="s">
        <v>72</v>
      </c>
      <c r="B59" s="6" t="s">
        <v>42</v>
      </c>
      <c r="C59" s="26"/>
    </row>
    <row r="60" spans="1:3" ht="25.5" x14ac:dyDescent="0.25">
      <c r="A60" s="6" t="s">
        <v>73</v>
      </c>
      <c r="B60" s="6" t="s">
        <v>42</v>
      </c>
      <c r="C60" s="26"/>
    </row>
    <row r="61" spans="1:3" ht="25.5" x14ac:dyDescent="0.25">
      <c r="A61" s="6" t="s">
        <v>74</v>
      </c>
      <c r="B61" s="6" t="s">
        <v>42</v>
      </c>
      <c r="C61" s="27" t="s">
        <v>16</v>
      </c>
    </row>
    <row r="62" spans="1:3" ht="38.25" x14ac:dyDescent="0.25">
      <c r="A62" s="6" t="s">
        <v>75</v>
      </c>
      <c r="B62" s="6" t="s">
        <v>42</v>
      </c>
      <c r="C62" s="26"/>
    </row>
    <row r="63" spans="1:3" ht="25.5" x14ac:dyDescent="0.25">
      <c r="A63" s="6" t="s">
        <v>103</v>
      </c>
      <c r="B63" s="6" t="s">
        <v>42</v>
      </c>
      <c r="C63" s="26"/>
    </row>
  </sheetData>
  <mergeCells count="2">
    <mergeCell ref="A4:A7"/>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0" zoomScale="90" zoomScaleNormal="90" workbookViewId="0">
      <selection activeCell="B20" sqref="B20"/>
    </sheetView>
  </sheetViews>
  <sheetFormatPr defaultRowHeight="15" x14ac:dyDescent="0.25"/>
  <cols>
    <col min="1" max="1" width="38.7109375" bestFit="1" customWidth="1"/>
    <col min="2" max="2" width="98.7109375" customWidth="1"/>
    <col min="3" max="3" width="40.85546875" customWidth="1"/>
  </cols>
  <sheetData>
    <row r="1" spans="1:5" ht="16.899999999999999" customHeight="1" thickBot="1" x14ac:dyDescent="0.35">
      <c r="A1" s="92" t="s">
        <v>103</v>
      </c>
      <c r="B1" s="93"/>
      <c r="C1" s="94"/>
    </row>
    <row r="2" spans="1:5" ht="60.75" thickBot="1" x14ac:dyDescent="0.3">
      <c r="A2" s="49"/>
      <c r="C2" s="71" t="s">
        <v>126</v>
      </c>
    </row>
    <row r="3" spans="1:5" x14ac:dyDescent="0.25">
      <c r="A3" s="89" t="s">
        <v>104</v>
      </c>
      <c r="B3" s="55" t="s">
        <v>105</v>
      </c>
      <c r="C3" s="63"/>
    </row>
    <row r="4" spans="1:5" ht="15.75" thickBot="1" x14ac:dyDescent="0.3">
      <c r="A4" s="91"/>
      <c r="B4" s="56" t="s">
        <v>106</v>
      </c>
      <c r="C4" s="64"/>
    </row>
    <row r="5" spans="1:5" ht="15.75" thickBot="1" x14ac:dyDescent="0.3">
      <c r="A5" s="52"/>
      <c r="B5" s="53"/>
    </row>
    <row r="6" spans="1:5" x14ac:dyDescent="0.25">
      <c r="A6" s="89" t="s">
        <v>107</v>
      </c>
      <c r="B6" s="55" t="s">
        <v>108</v>
      </c>
      <c r="C6" s="65"/>
    </row>
    <row r="7" spans="1:5" ht="15.75" thickBot="1" x14ac:dyDescent="0.3">
      <c r="A7" s="91"/>
      <c r="B7" s="56" t="s">
        <v>109</v>
      </c>
      <c r="C7" s="64"/>
      <c r="E7" s="48"/>
    </row>
    <row r="8" spans="1:5" ht="15.75" thickBot="1" x14ac:dyDescent="0.3">
      <c r="A8" s="73"/>
      <c r="B8" s="74"/>
      <c r="C8" s="74"/>
      <c r="E8" s="48"/>
    </row>
    <row r="9" spans="1:5" x14ac:dyDescent="0.25">
      <c r="A9" s="95" t="s">
        <v>136</v>
      </c>
      <c r="B9" s="81" t="s">
        <v>135</v>
      </c>
      <c r="C9" s="78"/>
      <c r="E9" s="48"/>
    </row>
    <row r="10" spans="1:5" x14ac:dyDescent="0.25">
      <c r="A10" s="96"/>
      <c r="B10" s="82" t="s">
        <v>129</v>
      </c>
      <c r="C10" s="79"/>
      <c r="E10" s="48"/>
    </row>
    <row r="11" spans="1:5" x14ac:dyDescent="0.25">
      <c r="A11" s="96"/>
      <c r="B11" s="83" t="s">
        <v>130</v>
      </c>
      <c r="C11" s="79"/>
      <c r="E11" s="48"/>
    </row>
    <row r="12" spans="1:5" ht="45" x14ac:dyDescent="0.25">
      <c r="A12" s="96"/>
      <c r="B12" s="82" t="s">
        <v>131</v>
      </c>
      <c r="C12" s="79"/>
      <c r="E12" s="48"/>
    </row>
    <row r="13" spans="1:5" ht="45" x14ac:dyDescent="0.25">
      <c r="A13" s="96"/>
      <c r="B13" s="83" t="s">
        <v>132</v>
      </c>
      <c r="C13" s="79"/>
      <c r="E13" s="48"/>
    </row>
    <row r="14" spans="1:5" x14ac:dyDescent="0.25">
      <c r="A14" s="96"/>
      <c r="B14" s="82" t="s">
        <v>133</v>
      </c>
      <c r="C14" s="79"/>
      <c r="E14" s="48"/>
    </row>
    <row r="15" spans="1:5" ht="15.75" thickBot="1" x14ac:dyDescent="0.3">
      <c r="A15" s="97"/>
      <c r="B15" s="84" t="s">
        <v>134</v>
      </c>
      <c r="C15" s="80"/>
      <c r="E15" s="48"/>
    </row>
    <row r="16" spans="1:5" x14ac:dyDescent="0.25">
      <c r="A16" s="73"/>
      <c r="B16" s="74"/>
      <c r="C16" s="74"/>
      <c r="E16" s="48"/>
    </row>
    <row r="17" spans="1:5" x14ac:dyDescent="0.25">
      <c r="A17" s="73"/>
      <c r="B17" s="74"/>
      <c r="C17" s="74"/>
      <c r="E17" s="48"/>
    </row>
    <row r="18" spans="1:5" ht="15.75" thickBot="1" x14ac:dyDescent="0.3">
      <c r="A18" s="75"/>
      <c r="B18" s="76"/>
      <c r="C18" s="77"/>
    </row>
    <row r="19" spans="1:5" ht="60" x14ac:dyDescent="0.25">
      <c r="A19" s="89" t="s">
        <v>110</v>
      </c>
      <c r="B19" s="57" t="s">
        <v>138</v>
      </c>
      <c r="C19" s="65"/>
    </row>
    <row r="20" spans="1:5" ht="75" x14ac:dyDescent="0.25">
      <c r="A20" s="90"/>
      <c r="B20" s="58" t="s">
        <v>137</v>
      </c>
      <c r="C20" s="66"/>
    </row>
    <row r="21" spans="1:5" ht="30.75" thickBot="1" x14ac:dyDescent="0.3">
      <c r="A21" s="91"/>
      <c r="B21" s="59" t="s">
        <v>111</v>
      </c>
      <c r="C21" s="64"/>
    </row>
    <row r="22" spans="1:5" ht="15.75" thickBot="1" x14ac:dyDescent="0.3">
      <c r="A22" s="52"/>
    </row>
    <row r="23" spans="1:5" x14ac:dyDescent="0.25">
      <c r="A23" s="89" t="s">
        <v>112</v>
      </c>
      <c r="B23" s="57" t="s">
        <v>114</v>
      </c>
      <c r="C23" s="65"/>
    </row>
    <row r="24" spans="1:5" ht="45" x14ac:dyDescent="0.25">
      <c r="A24" s="90"/>
      <c r="B24" s="58" t="s">
        <v>113</v>
      </c>
      <c r="C24" s="66"/>
    </row>
    <row r="25" spans="1:5" x14ac:dyDescent="0.25">
      <c r="A25" s="90"/>
      <c r="B25" s="58" t="s">
        <v>115</v>
      </c>
      <c r="C25" s="66"/>
    </row>
    <row r="26" spans="1:5" ht="73.5" customHeight="1" x14ac:dyDescent="0.25">
      <c r="A26" s="90"/>
      <c r="B26" s="58" t="s">
        <v>116</v>
      </c>
      <c r="C26" s="66"/>
    </row>
    <row r="27" spans="1:5" x14ac:dyDescent="0.25">
      <c r="A27" s="90"/>
      <c r="B27" s="58" t="s">
        <v>117</v>
      </c>
      <c r="C27" s="66"/>
    </row>
    <row r="28" spans="1:5" x14ac:dyDescent="0.25">
      <c r="A28" s="90"/>
      <c r="B28" s="58" t="s">
        <v>118</v>
      </c>
      <c r="C28" s="66"/>
    </row>
    <row r="29" spans="1:5" x14ac:dyDescent="0.25">
      <c r="A29" s="90"/>
      <c r="B29" s="58" t="s">
        <v>119</v>
      </c>
      <c r="C29" s="66"/>
    </row>
    <row r="30" spans="1:5" ht="14.45" customHeight="1" thickBot="1" x14ac:dyDescent="0.3">
      <c r="A30" s="91"/>
      <c r="B30" s="59" t="s">
        <v>120</v>
      </c>
      <c r="C30" s="64"/>
    </row>
    <row r="31" spans="1:5" ht="15.75" thickBot="1" x14ac:dyDescent="0.3">
      <c r="A31" s="52"/>
    </row>
    <row r="32" spans="1:5" ht="105.75" thickBot="1" x14ac:dyDescent="0.3">
      <c r="A32" s="72" t="s">
        <v>121</v>
      </c>
      <c r="B32" s="54" t="s">
        <v>122</v>
      </c>
      <c r="C32" s="67"/>
    </row>
    <row r="33" spans="1:3" ht="15.75" thickBot="1" x14ac:dyDescent="0.3">
      <c r="A33" s="52"/>
    </row>
    <row r="34" spans="1:3" x14ac:dyDescent="0.25">
      <c r="A34" s="89" t="s">
        <v>123</v>
      </c>
      <c r="B34" s="60" t="s">
        <v>125</v>
      </c>
      <c r="C34" s="68"/>
    </row>
    <row r="35" spans="1:3" ht="105" x14ac:dyDescent="0.25">
      <c r="A35" s="90"/>
      <c r="B35" s="61" t="s">
        <v>139</v>
      </c>
      <c r="C35" s="69"/>
    </row>
    <row r="36" spans="1:3" ht="75.75" thickBot="1" x14ac:dyDescent="0.3">
      <c r="A36" s="91"/>
      <c r="B36" s="62" t="s">
        <v>124</v>
      </c>
      <c r="C36" s="70"/>
    </row>
  </sheetData>
  <mergeCells count="7">
    <mergeCell ref="A34:A36"/>
    <mergeCell ref="A1:C1"/>
    <mergeCell ref="A3:A4"/>
    <mergeCell ref="A6:A7"/>
    <mergeCell ref="A19:A21"/>
    <mergeCell ref="A23:A30"/>
    <mergeCell ref="A9:A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I10" sqref="I10"/>
    </sheetView>
  </sheetViews>
  <sheetFormatPr defaultRowHeight="15" x14ac:dyDescent="0.25"/>
  <cols>
    <col min="1" max="1" width="6.28515625" customWidth="1"/>
    <col min="2" max="2" width="54.7109375" customWidth="1"/>
    <col min="3" max="3" width="5.28515625" bestFit="1" customWidth="1"/>
    <col min="4" max="4" width="9.7109375" customWidth="1"/>
    <col min="5" max="5" width="16.28515625" customWidth="1"/>
    <col min="6" max="6" width="19" customWidth="1"/>
  </cols>
  <sheetData>
    <row r="1" spans="1:6" ht="16.5" thickBot="1" x14ac:dyDescent="0.3">
      <c r="A1" s="98" t="s">
        <v>92</v>
      </c>
      <c r="B1" s="99"/>
      <c r="C1" s="99"/>
      <c r="D1" s="99"/>
      <c r="E1" s="99"/>
      <c r="F1" s="100"/>
    </row>
    <row r="2" spans="1:6" ht="39" thickBot="1" x14ac:dyDescent="0.3">
      <c r="A2" s="31" t="s">
        <v>93</v>
      </c>
      <c r="B2" s="32" t="s">
        <v>94</v>
      </c>
      <c r="C2" s="33" t="s">
        <v>95</v>
      </c>
      <c r="D2" s="34" t="s">
        <v>96</v>
      </c>
      <c r="E2" s="34" t="s">
        <v>97</v>
      </c>
      <c r="F2" s="35" t="s">
        <v>98</v>
      </c>
    </row>
    <row r="3" spans="1:6" x14ac:dyDescent="0.25">
      <c r="A3" s="36">
        <v>1</v>
      </c>
      <c r="B3" s="37" t="s">
        <v>10</v>
      </c>
      <c r="C3" s="38">
        <v>2</v>
      </c>
      <c r="D3" s="39">
        <f>E3/1.2</f>
        <v>0</v>
      </c>
      <c r="E3" s="40"/>
      <c r="F3" s="39">
        <f>E3*C3</f>
        <v>0</v>
      </c>
    </row>
    <row r="4" spans="1:6" ht="25.5" x14ac:dyDescent="0.25">
      <c r="A4" s="36">
        <v>2</v>
      </c>
      <c r="B4" s="103" t="s">
        <v>143</v>
      </c>
      <c r="C4" s="38">
        <v>2</v>
      </c>
      <c r="D4" s="39">
        <f>E4/1.2</f>
        <v>0</v>
      </c>
      <c r="E4" s="40"/>
      <c r="F4" s="39">
        <f>E4*C4</f>
        <v>0</v>
      </c>
    </row>
    <row r="5" spans="1:6" x14ac:dyDescent="0.25">
      <c r="A5" s="36">
        <v>3</v>
      </c>
      <c r="B5" s="50" t="s">
        <v>127</v>
      </c>
      <c r="C5" s="38">
        <v>2</v>
      </c>
      <c r="D5" s="39">
        <v>0</v>
      </c>
      <c r="E5" s="40"/>
      <c r="F5" s="39">
        <v>0</v>
      </c>
    </row>
    <row r="6" spans="1:6" x14ac:dyDescent="0.25">
      <c r="A6" s="36">
        <v>4</v>
      </c>
      <c r="B6" s="50" t="s">
        <v>77</v>
      </c>
      <c r="C6" s="41">
        <v>2</v>
      </c>
      <c r="D6" s="39">
        <f t="shared" ref="D6:D7" si="0">E6/1.2</f>
        <v>0</v>
      </c>
      <c r="E6" s="40"/>
      <c r="F6" s="39">
        <f t="shared" ref="F6:F7" si="1">E6*C6</f>
        <v>0</v>
      </c>
    </row>
    <row r="7" spans="1:6" ht="25.5" x14ac:dyDescent="0.25">
      <c r="A7" s="36">
        <v>5</v>
      </c>
      <c r="B7" s="104" t="s">
        <v>143</v>
      </c>
      <c r="C7" s="41">
        <v>2</v>
      </c>
      <c r="D7" s="39">
        <f t="shared" si="0"/>
        <v>0</v>
      </c>
      <c r="E7" s="40"/>
      <c r="F7" s="39">
        <f t="shared" si="1"/>
        <v>0</v>
      </c>
    </row>
    <row r="8" spans="1:6" ht="15.75" thickBot="1" x14ac:dyDescent="0.3">
      <c r="A8" s="42">
        <v>6</v>
      </c>
      <c r="B8" s="51" t="s">
        <v>127</v>
      </c>
      <c r="C8" s="43">
        <v>2</v>
      </c>
      <c r="D8" s="44">
        <v>0</v>
      </c>
      <c r="E8" s="45"/>
      <c r="F8" s="47">
        <v>0</v>
      </c>
    </row>
    <row r="9" spans="1:6" ht="15.75" thickBot="1" x14ac:dyDescent="0.3">
      <c r="A9" s="101" t="s">
        <v>99</v>
      </c>
      <c r="B9" s="102"/>
      <c r="C9" s="102"/>
      <c r="D9" s="102"/>
      <c r="E9" s="102"/>
      <c r="F9" s="46">
        <f>SUM(F3:F8)</f>
        <v>0</v>
      </c>
    </row>
  </sheetData>
  <mergeCells count="2">
    <mergeCell ref="A1:F1"/>
    <mergeCell ref="A9:E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Stručný opis</vt:lpstr>
      <vt:lpstr>špec. SUV</vt:lpstr>
      <vt:lpstr>špec. Sedan</vt:lpstr>
      <vt:lpstr>Výstražné zariadenie</vt:lpstr>
      <vt:lpstr>Štrukturovaný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Tomáš Kundrát</dc:creator>
  <cp:lastModifiedBy>Tomáš Kundrát</cp:lastModifiedBy>
  <dcterms:created xsi:type="dcterms:W3CDTF">2024-04-15T06:57:26Z</dcterms:created>
  <dcterms:modified xsi:type="dcterms:W3CDTF">2024-06-03T11:15:44Z</dcterms:modified>
</cp:coreProperties>
</file>