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tothova_olo_sk/Documents/Dokumenty/VO_Tothova/51. 45-2024 Pomocné, čistiace a zváračské práce/1. Výzva/"/>
    </mc:Choice>
  </mc:AlternateContent>
  <xr:revisionPtr revIDLastSave="65" documentId="8_{7A9B7A0E-9051-401E-B1DF-E1A57B4989A0}" xr6:coauthVersionLast="47" xr6:coauthVersionMax="47" xr10:uidLastSave="{C2ECB4C1-FDCF-4A6B-995B-8D1B12ECEC2C}"/>
  <bookViews>
    <workbookView xWindow="11424" yWindow="0" windowWidth="11712" windowHeight="12336" xr2:uid="{9893FCE6-C6E4-4B3B-BC5B-F4BE11625A5F}"/>
  </bookViews>
  <sheets>
    <sheet name="Čistiace a montážne služb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E34" i="1" l="1"/>
  <c r="C38" i="1"/>
  <c r="E37" i="1"/>
  <c r="E36" i="1"/>
  <c r="E33" i="1"/>
  <c r="E32" i="1"/>
  <c r="E31" i="1"/>
  <c r="E30" i="1"/>
  <c r="E24" i="1"/>
  <c r="E21" i="1"/>
  <c r="C25" i="1"/>
  <c r="E22" i="1"/>
  <c r="E20" i="1"/>
  <c r="E19" i="1"/>
  <c r="E18" i="1"/>
  <c r="E17" i="1"/>
  <c r="E23" i="1"/>
  <c r="E16" i="1"/>
  <c r="E26" i="1" l="1"/>
  <c r="E39" i="1"/>
  <c r="E41" i="1" l="1"/>
</calcChain>
</file>

<file path=xl/sharedStrings.xml><?xml version="1.0" encoding="utf-8"?>
<sst xmlns="http://schemas.openxmlformats.org/spreadsheetml/2006/main" count="56" uniqueCount="46">
  <si>
    <t>Časť 1 Pomocné čistiace a montážne služby počas odstávky a počas havarijného stavu technológie ZEVO</t>
  </si>
  <si>
    <t>p.č.</t>
  </si>
  <si>
    <t>Služba</t>
  </si>
  <si>
    <t>Rozsah služby (človekohodina) max.</t>
  </si>
  <si>
    <t>Jednotková cena          (EUR)</t>
  </si>
  <si>
    <t>Cena za položku (EUR)</t>
  </si>
  <si>
    <t>Pomocné práce pri demontáži a spätnej montáži roštníc v kotloch K1, K2</t>
  </si>
  <si>
    <t>Čistiace práce na roštovisku v kotloch K1, K2</t>
  </si>
  <si>
    <t>Transport roštníc v areáli kotolne</t>
  </si>
  <si>
    <t>Čistenie odškvarovačov kotlov K1, K2</t>
  </si>
  <si>
    <t>Čistenie zvodiek a dopravníkov kotlov K1, K2</t>
  </si>
  <si>
    <t>Pomoc pri príprave, brúsení a rezaní roštníc na mieru v dielni údržby</t>
  </si>
  <si>
    <t>Pomocné a čistiace práce na technológii čistenia spalín</t>
  </si>
  <si>
    <t xml:space="preserve">Čistiace práce v kotolni ZEVO </t>
  </si>
  <si>
    <t xml:space="preserve">Čistiace práce v areáli ZEVO </t>
  </si>
  <si>
    <t>Σ</t>
  </si>
  <si>
    <t>Spolu rozsah služieb maximálne</t>
  </si>
  <si>
    <t>Cena spolu</t>
  </si>
  <si>
    <t>B. Pomocné čistiace a montážne služby počas havarijného stavu technológie ZEVO (2024 - 2025)</t>
  </si>
  <si>
    <t>Služba - rozsah</t>
  </si>
  <si>
    <t>Rozsah práce (človekohodina) max.</t>
  </si>
  <si>
    <t>Čistenie a spriechodnenie upchatých odškvarovačov kotlov K1, K2</t>
  </si>
  <si>
    <t>Čistenie zvodiek kotlov K1, K2</t>
  </si>
  <si>
    <t>Pomocné a čistiace práce na technológii čistenia spalín - spriechodnenie upchatých komôr filtrov</t>
  </si>
  <si>
    <t>Pomocné a čistiace práce na technológii čistenia spalín - spriechodnenie upchatých redlerových dopravníkov</t>
  </si>
  <si>
    <t>Pomocné čistiace a mechanické práce na žeriavoch a v zásobníku odpadu</t>
  </si>
  <si>
    <t>Pomocné montážne práce pri výmene prevodoviek LUKO</t>
  </si>
  <si>
    <t>Iné nepredvídané čistiace a montážne práce</t>
  </si>
  <si>
    <t>Cena spolu A+B</t>
  </si>
  <si>
    <t>Nástup na práce do 10 hod od oznámenia poruchy</t>
  </si>
  <si>
    <t>Nástup na práce do 3 hod od oznámenia poruchy</t>
  </si>
  <si>
    <t xml:space="preserve">Meno uchádzača/Názov spoločnosti: </t>
  </si>
  <si>
    <t>Sídlo:</t>
  </si>
  <si>
    <t xml:space="preserve">IČO:   </t>
  </si>
  <si>
    <t>DIČ:</t>
  </si>
  <si>
    <t xml:space="preserve">Oprávnená osoba konajúca za uchádzača: </t>
  </si>
  <si>
    <t>Kontaktná osoba:</t>
  </si>
  <si>
    <t>Mailová adresa:</t>
  </si>
  <si>
    <t>Telefónne číslo:</t>
  </si>
  <si>
    <t>Miesto:</t>
  </si>
  <si>
    <t>Dátum:</t>
  </si>
  <si>
    <t>Platca DPH v SR (áno/nie):</t>
  </si>
  <si>
    <r>
      <t xml:space="preserve">Cenová ponuka - Návrh na plnenie kritérií
</t>
    </r>
    <r>
      <rPr>
        <b/>
        <sz val="14"/>
        <color theme="1"/>
        <rFont val="Calibri"/>
        <family val="2"/>
        <charset val="238"/>
        <scheme val="minor"/>
      </rPr>
      <t>Pomocné čistiace služby a zváračské práce počas odstávky a prevádzky technológie ZEVO</t>
    </r>
  </si>
  <si>
    <t xml:space="preserve">Meno a priezvisko osoby oprávnenej konať za uchádzača 
(podpis osoby oprávnenej konať za uchádzača) </t>
  </si>
  <si>
    <t>* všetky ceny uvedené bez DPH</t>
  </si>
  <si>
    <t>** uchádzač vyplní šedé políčka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</si>
</sst>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2"/>
      <color theme="1"/>
      <name val="Aptos Narrow"/>
      <family val="2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left" vertical="center" wrapText="1"/>
    </xf>
    <xf numFmtId="164" fontId="0" fillId="0" borderId="31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0" fontId="0" fillId="0" borderId="33" xfId="0" applyBorder="1" applyAlignment="1">
      <alignment horizontal="left" vertical="center" wrapText="1"/>
    </xf>
    <xf numFmtId="0" fontId="0" fillId="0" borderId="21" xfId="0" applyBorder="1" applyAlignment="1">
      <alignment horizontal="center"/>
    </xf>
    <xf numFmtId="164" fontId="0" fillId="0" borderId="20" xfId="0" applyNumberFormat="1" applyBorder="1" applyAlignment="1">
      <alignment horizontal="center" vertical="center"/>
    </xf>
    <xf numFmtId="0" fontId="0" fillId="0" borderId="26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0" fillId="2" borderId="21" xfId="0" applyFill="1" applyBorder="1"/>
    <xf numFmtId="0" fontId="0" fillId="4" borderId="21" xfId="0" applyFill="1" applyBorder="1"/>
    <xf numFmtId="0" fontId="0" fillId="4" borderId="23" xfId="0" applyFill="1" applyBorder="1" applyAlignment="1">
      <alignment horizontal="left" vertical="center" wrapText="1"/>
    </xf>
    <xf numFmtId="0" fontId="0" fillId="4" borderId="23" xfId="0" applyFill="1" applyBorder="1"/>
    <xf numFmtId="0" fontId="0" fillId="2" borderId="23" xfId="0" applyFill="1" applyBorder="1" applyAlignment="1">
      <alignment horizontal="left" vertical="center" wrapText="1"/>
    </xf>
    <xf numFmtId="0" fontId="0" fillId="2" borderId="24" xfId="0" applyFill="1" applyBorder="1" applyAlignment="1">
      <alignment horizontal="left" vertical="center" wrapText="1"/>
    </xf>
    <xf numFmtId="0" fontId="0" fillId="3" borderId="25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5" fillId="0" borderId="17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0" fillId="0" borderId="3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6" fillId="6" borderId="16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/>
    </xf>
    <xf numFmtId="0" fontId="0" fillId="5" borderId="6" xfId="0" applyFill="1" applyBorder="1" applyAlignment="1">
      <alignment horizontal="left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7" borderId="40" xfId="0" applyFill="1" applyBorder="1" applyAlignment="1">
      <alignment horizontal="center" wrapText="1"/>
    </xf>
    <xf numFmtId="0" fontId="0" fillId="7" borderId="0" xfId="0" applyFill="1" applyBorder="1" applyAlignment="1">
      <alignment horizontal="center" wrapText="1"/>
    </xf>
    <xf numFmtId="0" fontId="0" fillId="7" borderId="0" xfId="0" applyFill="1"/>
    <xf numFmtId="0" fontId="0" fillId="7" borderId="13" xfId="0" applyFill="1" applyBorder="1" applyAlignment="1">
      <alignment horizontal="center" vertical="center"/>
    </xf>
    <xf numFmtId="0" fontId="0" fillId="7" borderId="38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0" fillId="7" borderId="39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164" fontId="0" fillId="7" borderId="13" xfId="0" applyNumberFormat="1" applyFill="1" applyBorder="1" applyAlignment="1">
      <alignment horizontal="center" vertical="center"/>
    </xf>
    <xf numFmtId="164" fontId="0" fillId="7" borderId="22" xfId="0" applyNumberFormat="1" applyFill="1" applyBorder="1" applyAlignment="1">
      <alignment horizontal="center" vertical="center"/>
    </xf>
    <xf numFmtId="164" fontId="0" fillId="7" borderId="14" xfId="0" applyNumberFormat="1" applyFill="1" applyBorder="1" applyAlignment="1">
      <alignment horizontal="center" vertical="center"/>
    </xf>
    <xf numFmtId="164" fontId="0" fillId="7" borderId="34" xfId="0" applyNumberForma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282C9-A9B9-4B57-B49D-C78CB6C0B27C}">
  <sheetPr>
    <tabColor theme="2" tint="-0.249977111117893"/>
  </sheetPr>
  <dimension ref="A1:E49"/>
  <sheetViews>
    <sheetView tabSelected="1" topLeftCell="A34" zoomScale="110" zoomScaleNormal="110" workbookViewId="0">
      <selection activeCell="E30" sqref="E30"/>
    </sheetView>
  </sheetViews>
  <sheetFormatPr defaultRowHeight="14.4" x14ac:dyDescent="0.3"/>
  <cols>
    <col min="1" max="1" width="3.6640625" customWidth="1"/>
    <col min="2" max="2" width="39.88671875" customWidth="1"/>
    <col min="3" max="3" width="14.88671875" customWidth="1"/>
    <col min="4" max="4" width="12.109375" customWidth="1"/>
    <col min="5" max="5" width="16.33203125" customWidth="1"/>
  </cols>
  <sheetData>
    <row r="1" spans="1:5" ht="57" customHeight="1" thickBot="1" x14ac:dyDescent="0.35">
      <c r="A1" s="55" t="s">
        <v>42</v>
      </c>
      <c r="B1" s="56"/>
      <c r="C1" s="56"/>
      <c r="D1" s="56"/>
      <c r="E1" s="56"/>
    </row>
    <row r="2" spans="1:5" ht="29.4" customHeight="1" thickBot="1" x14ac:dyDescent="0.35">
      <c r="A2" s="57" t="s">
        <v>0</v>
      </c>
      <c r="B2" s="58"/>
      <c r="C2" s="58"/>
      <c r="D2" s="58"/>
      <c r="E2" s="59"/>
    </row>
    <row r="3" spans="1:5" ht="15" customHeight="1" x14ac:dyDescent="0.3">
      <c r="A3" s="49" t="s">
        <v>31</v>
      </c>
      <c r="B3" s="50"/>
      <c r="C3" s="68"/>
      <c r="D3" s="69"/>
      <c r="E3" s="70"/>
    </row>
    <row r="4" spans="1:5" ht="15" customHeight="1" x14ac:dyDescent="0.3">
      <c r="A4" s="51" t="s">
        <v>32</v>
      </c>
      <c r="B4" s="52"/>
      <c r="C4" s="71"/>
      <c r="D4" s="72"/>
      <c r="E4" s="73"/>
    </row>
    <row r="5" spans="1:5" ht="15" customHeight="1" x14ac:dyDescent="0.3">
      <c r="A5" s="51" t="s">
        <v>33</v>
      </c>
      <c r="B5" s="52"/>
      <c r="C5" s="71"/>
      <c r="D5" s="72"/>
      <c r="E5" s="73"/>
    </row>
    <row r="6" spans="1:5" ht="15" customHeight="1" x14ac:dyDescent="0.3">
      <c r="A6" s="51" t="s">
        <v>34</v>
      </c>
      <c r="B6" s="52"/>
      <c r="C6" s="71"/>
      <c r="D6" s="72"/>
      <c r="E6" s="73"/>
    </row>
    <row r="7" spans="1:5" ht="15" customHeight="1" x14ac:dyDescent="0.3">
      <c r="A7" s="51" t="s">
        <v>35</v>
      </c>
      <c r="B7" s="52"/>
      <c r="C7" s="71"/>
      <c r="D7" s="72"/>
      <c r="E7" s="73"/>
    </row>
    <row r="8" spans="1:5" ht="15" customHeight="1" x14ac:dyDescent="0.3">
      <c r="A8" s="51" t="s">
        <v>36</v>
      </c>
      <c r="B8" s="52"/>
      <c r="C8" s="71"/>
      <c r="D8" s="72"/>
      <c r="E8" s="73"/>
    </row>
    <row r="9" spans="1:5" ht="15" customHeight="1" x14ac:dyDescent="0.3">
      <c r="A9" s="51" t="s">
        <v>37</v>
      </c>
      <c r="B9" s="52"/>
      <c r="C9" s="71"/>
      <c r="D9" s="72"/>
      <c r="E9" s="73"/>
    </row>
    <row r="10" spans="1:5" ht="15" customHeight="1" x14ac:dyDescent="0.3">
      <c r="A10" s="51" t="s">
        <v>38</v>
      </c>
      <c r="B10" s="52"/>
      <c r="C10" s="71"/>
      <c r="D10" s="72"/>
      <c r="E10" s="73"/>
    </row>
    <row r="11" spans="1:5" ht="15" customHeight="1" x14ac:dyDescent="0.3">
      <c r="A11" s="51" t="s">
        <v>39</v>
      </c>
      <c r="B11" s="52"/>
      <c r="C11" s="71"/>
      <c r="D11" s="72"/>
      <c r="E11" s="73"/>
    </row>
    <row r="12" spans="1:5" ht="15" customHeight="1" x14ac:dyDescent="0.3">
      <c r="A12" s="51" t="s">
        <v>40</v>
      </c>
      <c r="B12" s="52"/>
      <c r="C12" s="71"/>
      <c r="D12" s="72"/>
      <c r="E12" s="73"/>
    </row>
    <row r="13" spans="1:5" ht="15" customHeight="1" thickBot="1" x14ac:dyDescent="0.35">
      <c r="A13" s="53" t="s">
        <v>41</v>
      </c>
      <c r="B13" s="54"/>
      <c r="C13" s="71"/>
      <c r="D13" s="72"/>
      <c r="E13" s="73"/>
    </row>
    <row r="14" spans="1:5" ht="6" customHeight="1" thickBot="1" x14ac:dyDescent="0.35"/>
    <row r="15" spans="1:5" ht="43.8" thickBot="1" x14ac:dyDescent="0.35">
      <c r="A15" s="60" t="s">
        <v>1</v>
      </c>
      <c r="B15" s="61" t="s">
        <v>2</v>
      </c>
      <c r="C15" s="62" t="s">
        <v>3</v>
      </c>
      <c r="D15" s="63" t="s">
        <v>4</v>
      </c>
      <c r="E15" s="64" t="s">
        <v>5</v>
      </c>
    </row>
    <row r="16" spans="1:5" ht="28.8" x14ac:dyDescent="0.3">
      <c r="A16" s="6">
        <v>1</v>
      </c>
      <c r="B16" s="7" t="s">
        <v>6</v>
      </c>
      <c r="C16" s="1">
        <v>350</v>
      </c>
      <c r="D16" s="74"/>
      <c r="E16" s="4">
        <f t="shared" ref="E16:E22" si="0">C16*D16</f>
        <v>0</v>
      </c>
    </row>
    <row r="17" spans="1:5" ht="21.75" customHeight="1" x14ac:dyDescent="0.3">
      <c r="A17" s="10">
        <v>2</v>
      </c>
      <c r="B17" s="13" t="s">
        <v>7</v>
      </c>
      <c r="C17" s="14">
        <v>60</v>
      </c>
      <c r="D17" s="75"/>
      <c r="E17" s="15">
        <f t="shared" si="0"/>
        <v>0</v>
      </c>
    </row>
    <row r="18" spans="1:5" x14ac:dyDescent="0.3">
      <c r="A18" s="10">
        <v>3</v>
      </c>
      <c r="B18" s="12" t="s">
        <v>8</v>
      </c>
      <c r="C18" s="11">
        <v>50</v>
      </c>
      <c r="D18" s="75"/>
      <c r="E18" s="15">
        <f t="shared" si="0"/>
        <v>0</v>
      </c>
    </row>
    <row r="19" spans="1:5" x14ac:dyDescent="0.3">
      <c r="A19" s="10">
        <v>4</v>
      </c>
      <c r="B19" s="12" t="s">
        <v>9</v>
      </c>
      <c r="C19" s="11">
        <v>200</v>
      </c>
      <c r="D19" s="75"/>
      <c r="E19" s="15">
        <f t="shared" si="0"/>
        <v>0</v>
      </c>
    </row>
    <row r="20" spans="1:5" ht="19.5" customHeight="1" x14ac:dyDescent="0.3">
      <c r="A20" s="10">
        <v>5</v>
      </c>
      <c r="B20" s="12" t="s">
        <v>10</v>
      </c>
      <c r="C20" s="11">
        <v>200</v>
      </c>
      <c r="D20" s="75"/>
      <c r="E20" s="15">
        <f t="shared" si="0"/>
        <v>0</v>
      </c>
    </row>
    <row r="21" spans="1:5" ht="28.8" x14ac:dyDescent="0.3">
      <c r="A21" s="10">
        <v>6</v>
      </c>
      <c r="B21" s="8" t="s">
        <v>11</v>
      </c>
      <c r="C21" s="2">
        <v>150</v>
      </c>
      <c r="D21" s="75"/>
      <c r="E21" s="15">
        <f t="shared" si="0"/>
        <v>0</v>
      </c>
    </row>
    <row r="22" spans="1:5" ht="28.8" x14ac:dyDescent="0.3">
      <c r="A22" s="10">
        <v>7</v>
      </c>
      <c r="B22" s="8" t="s">
        <v>12</v>
      </c>
      <c r="C22" s="2">
        <v>150</v>
      </c>
      <c r="D22" s="75"/>
      <c r="E22" s="15">
        <f t="shared" si="0"/>
        <v>0</v>
      </c>
    </row>
    <row r="23" spans="1:5" x14ac:dyDescent="0.3">
      <c r="A23" s="9">
        <v>8</v>
      </c>
      <c r="B23" s="8" t="s">
        <v>13</v>
      </c>
      <c r="C23" s="2">
        <v>400</v>
      </c>
      <c r="D23" s="76"/>
      <c r="E23" s="18">
        <f>C23*D23</f>
        <v>0</v>
      </c>
    </row>
    <row r="24" spans="1:5" x14ac:dyDescent="0.3">
      <c r="A24" s="10">
        <v>9</v>
      </c>
      <c r="B24" s="23" t="s">
        <v>14</v>
      </c>
      <c r="C24" s="24">
        <v>100</v>
      </c>
      <c r="D24" s="75"/>
      <c r="E24" s="25">
        <f>C24*D24</f>
        <v>0</v>
      </c>
    </row>
    <row r="25" spans="1:5" ht="15" thickBot="1" x14ac:dyDescent="0.35">
      <c r="A25" s="19" t="s">
        <v>15</v>
      </c>
      <c r="B25" s="20" t="s">
        <v>16</v>
      </c>
      <c r="C25" s="17">
        <f>SUM(C16:C24)</f>
        <v>1660</v>
      </c>
      <c r="D25" s="21"/>
      <c r="E25" s="22"/>
    </row>
    <row r="26" spans="1:5" ht="16.2" thickBot="1" x14ac:dyDescent="0.35">
      <c r="A26" s="16" t="s">
        <v>15</v>
      </c>
      <c r="B26" s="43" t="s">
        <v>17</v>
      </c>
      <c r="C26" s="44"/>
      <c r="D26" s="45"/>
      <c r="E26" s="5">
        <f>SUM(E16:E24)</f>
        <v>0</v>
      </c>
    </row>
    <row r="27" spans="1:5" ht="9" customHeight="1" thickBot="1" x14ac:dyDescent="0.35"/>
    <row r="28" spans="1:5" ht="24" customHeight="1" thickBot="1" x14ac:dyDescent="0.35">
      <c r="A28" s="46" t="s">
        <v>18</v>
      </c>
      <c r="B28" s="47"/>
      <c r="C28" s="47"/>
      <c r="D28" s="47"/>
      <c r="E28" s="48"/>
    </row>
    <row r="29" spans="1:5" ht="43.8" thickBot="1" x14ac:dyDescent="0.35">
      <c r="A29" s="3" t="s">
        <v>1</v>
      </c>
      <c r="B29" s="26" t="s">
        <v>19</v>
      </c>
      <c r="C29" s="27" t="s">
        <v>20</v>
      </c>
      <c r="D29" s="28" t="s">
        <v>4</v>
      </c>
      <c r="E29" s="29" t="s">
        <v>5</v>
      </c>
    </row>
    <row r="30" spans="1:5" ht="28.8" x14ac:dyDescent="0.3">
      <c r="A30" s="6">
        <v>1</v>
      </c>
      <c r="B30" s="37" t="s">
        <v>6</v>
      </c>
      <c r="C30" s="38">
        <v>350</v>
      </c>
      <c r="D30" s="77"/>
      <c r="E30" s="15">
        <f t="shared" ref="E30:E37" si="1">C30*D30</f>
        <v>0</v>
      </c>
    </row>
    <row r="31" spans="1:5" ht="28.8" x14ac:dyDescent="0.3">
      <c r="A31" s="10">
        <v>2</v>
      </c>
      <c r="B31" s="34" t="s">
        <v>21</v>
      </c>
      <c r="C31" s="39">
        <v>350</v>
      </c>
      <c r="D31" s="77"/>
      <c r="E31" s="15">
        <f t="shared" si="1"/>
        <v>0</v>
      </c>
    </row>
    <row r="32" spans="1:5" x14ac:dyDescent="0.3">
      <c r="A32" s="10">
        <v>3</v>
      </c>
      <c r="B32" s="36" t="s">
        <v>22</v>
      </c>
      <c r="C32" s="39">
        <v>150</v>
      </c>
      <c r="D32" s="77"/>
      <c r="E32" s="15">
        <f t="shared" si="1"/>
        <v>0</v>
      </c>
    </row>
    <row r="33" spans="1:5" ht="43.2" x14ac:dyDescent="0.3">
      <c r="A33" s="10">
        <v>4</v>
      </c>
      <c r="B33" s="34" t="s">
        <v>23</v>
      </c>
      <c r="C33" s="40">
        <v>300</v>
      </c>
      <c r="D33" s="77"/>
      <c r="E33" s="15">
        <f t="shared" si="1"/>
        <v>0</v>
      </c>
    </row>
    <row r="34" spans="1:5" ht="43.2" x14ac:dyDescent="0.3">
      <c r="A34" s="10">
        <v>5</v>
      </c>
      <c r="B34" s="34" t="s">
        <v>24</v>
      </c>
      <c r="C34" s="40">
        <v>200</v>
      </c>
      <c r="D34" s="77"/>
      <c r="E34" s="15">
        <f t="shared" si="1"/>
        <v>0</v>
      </c>
    </row>
    <row r="35" spans="1:5" ht="28.8" x14ac:dyDescent="0.3">
      <c r="A35" s="10">
        <v>6</v>
      </c>
      <c r="B35" s="34" t="s">
        <v>25</v>
      </c>
      <c r="C35" s="40">
        <v>100</v>
      </c>
      <c r="D35" s="77"/>
      <c r="E35" s="15">
        <f t="shared" si="1"/>
        <v>0</v>
      </c>
    </row>
    <row r="36" spans="1:5" ht="28.8" x14ac:dyDescent="0.3">
      <c r="A36" s="10">
        <v>7</v>
      </c>
      <c r="B36" s="36" t="s">
        <v>26</v>
      </c>
      <c r="C36" s="40">
        <v>50</v>
      </c>
      <c r="D36" s="77"/>
      <c r="E36" s="15">
        <f t="shared" si="1"/>
        <v>0</v>
      </c>
    </row>
    <row r="37" spans="1:5" x14ac:dyDescent="0.3">
      <c r="A37" s="10">
        <v>8</v>
      </c>
      <c r="B37" s="35" t="s">
        <v>27</v>
      </c>
      <c r="C37" s="39">
        <v>250</v>
      </c>
      <c r="D37" s="77"/>
      <c r="E37" s="15">
        <f t="shared" si="1"/>
        <v>0</v>
      </c>
    </row>
    <row r="38" spans="1:5" ht="15" thickBot="1" x14ac:dyDescent="0.35">
      <c r="A38" s="19" t="s">
        <v>15</v>
      </c>
      <c r="B38" s="20" t="s">
        <v>16</v>
      </c>
      <c r="C38" s="17">
        <f>SUM(C30:C37)</f>
        <v>1750</v>
      </c>
      <c r="D38" s="21"/>
      <c r="E38" s="22"/>
    </row>
    <row r="39" spans="1:5" ht="16.2" thickBot="1" x14ac:dyDescent="0.35">
      <c r="A39" s="16" t="s">
        <v>15</v>
      </c>
      <c r="B39" s="43" t="s">
        <v>17</v>
      </c>
      <c r="C39" s="44"/>
      <c r="D39" s="45"/>
      <c r="E39" s="5">
        <f>SUM(E30:E37)</f>
        <v>0</v>
      </c>
    </row>
    <row r="40" spans="1:5" ht="9" customHeight="1" thickBot="1" x14ac:dyDescent="0.35"/>
    <row r="41" spans="1:5" ht="16.2" thickBot="1" x14ac:dyDescent="0.35">
      <c r="A41" s="30" t="s">
        <v>15</v>
      </c>
      <c r="B41" s="41" t="s">
        <v>28</v>
      </c>
      <c r="C41" s="41"/>
      <c r="D41" s="42"/>
      <c r="E41" s="31">
        <f>E26+E39</f>
        <v>0</v>
      </c>
    </row>
    <row r="43" spans="1:5" x14ac:dyDescent="0.3">
      <c r="A43" s="32"/>
      <c r="B43" t="s">
        <v>29</v>
      </c>
    </row>
    <row r="44" spans="1:5" ht="3.75" customHeight="1" x14ac:dyDescent="0.3"/>
    <row r="45" spans="1:5" x14ac:dyDescent="0.3">
      <c r="A45" s="33"/>
      <c r="B45" t="s">
        <v>30</v>
      </c>
    </row>
    <row r="46" spans="1:5" x14ac:dyDescent="0.3">
      <c r="A46" t="s">
        <v>44</v>
      </c>
    </row>
    <row r="47" spans="1:5" x14ac:dyDescent="0.3">
      <c r="A47" s="67" t="s">
        <v>45</v>
      </c>
      <c r="B47" s="67"/>
    </row>
    <row r="48" spans="1:5" ht="14.4" customHeight="1" x14ac:dyDescent="0.3">
      <c r="C48" s="65" t="s">
        <v>43</v>
      </c>
      <c r="D48" s="65"/>
      <c r="E48" s="65"/>
    </row>
    <row r="49" spans="3:5" x14ac:dyDescent="0.3">
      <c r="C49" s="66"/>
      <c r="D49" s="66"/>
      <c r="E49" s="66"/>
    </row>
  </sheetData>
  <mergeCells count="18">
    <mergeCell ref="C48:E49"/>
    <mergeCell ref="C11:E11"/>
    <mergeCell ref="C12:E12"/>
    <mergeCell ref="C13:E13"/>
    <mergeCell ref="C8:E8"/>
    <mergeCell ref="C9:E9"/>
    <mergeCell ref="C10:E10"/>
    <mergeCell ref="C5:E5"/>
    <mergeCell ref="C6:E6"/>
    <mergeCell ref="C7:E7"/>
    <mergeCell ref="C3:E3"/>
    <mergeCell ref="C4:E4"/>
    <mergeCell ref="A1:E1"/>
    <mergeCell ref="A2:E2"/>
    <mergeCell ref="B41:D41"/>
    <mergeCell ref="B26:D26"/>
    <mergeCell ref="A28:E28"/>
    <mergeCell ref="B39:D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Čistiace a montážne služby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Jantošovič Marek</dc:creator>
  <cp:keywords/>
  <dc:description/>
  <cp:lastModifiedBy>Turánová Michaela</cp:lastModifiedBy>
  <cp:revision/>
  <dcterms:created xsi:type="dcterms:W3CDTF">2023-08-08T12:03:02Z</dcterms:created>
  <dcterms:modified xsi:type="dcterms:W3CDTF">2024-04-29T13:34:33Z</dcterms:modified>
  <cp:category/>
  <cp:contentStatus/>
</cp:coreProperties>
</file>