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2FD1AA7-BF46-4277-85A6-761DE012C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J Družicová" sheetId="1" r:id="rId1"/>
    <sheet name="hárok2" sheetId="2" r:id="rId2"/>
    <sheet name="Hárok3" sheetId="3" r:id="rId3"/>
  </sheets>
  <definedNames>
    <definedName name="_Hlk145406821" localSheetId="0">'ŠJ Družicová'!#REF!</definedName>
    <definedName name="_Hlk145406891" localSheetId="0">'ŠJ Družicová'!$C$6</definedName>
    <definedName name="_Hlk145407327" localSheetId="0">'ŠJ Družicová'!$C$7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14" i="1"/>
  <c r="J14" i="1" s="1"/>
  <c r="K14" i="1" l="1"/>
  <c r="J25" i="1"/>
  <c r="J21" i="1"/>
  <c r="J17" i="1"/>
  <c r="J24" i="1"/>
  <c r="J20" i="1"/>
  <c r="J16" i="1"/>
  <c r="J23" i="1"/>
  <c r="J19" i="1"/>
  <c r="J15" i="1"/>
  <c r="J26" i="1"/>
  <c r="J22" i="1"/>
  <c r="J18" i="1"/>
  <c r="K27" i="1"/>
  <c r="I27" i="1"/>
  <c r="J27" i="1" l="1"/>
  <c r="H28" i="1"/>
</calcChain>
</file>

<file path=xl/sharedStrings.xml><?xml version="1.0" encoding="utf-8"?>
<sst xmlns="http://schemas.openxmlformats.org/spreadsheetml/2006/main" count="102" uniqueCount="69">
  <si>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</si>
  <si>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</si>
  <si>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</si>
  <si>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</si>
  <si>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</si>
  <si>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</si>
  <si>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</si>
  <si>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</si>
  <si>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</si>
  <si>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</si>
  <si>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</si>
  <si>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</si>
  <si>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</si>
  <si>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</si>
  <si>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</si>
  <si>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</si>
  <si>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</si>
  <si>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</si>
  <si>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</si>
  <si>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15113000 - Bravčové mäso</t>
  </si>
  <si>
    <t xml:space="preserve">Bravčové stehno </t>
  </si>
  <si>
    <t xml:space="preserve">Bravčové karé </t>
  </si>
  <si>
    <t xml:space="preserve">Bravčové pliecko </t>
  </si>
  <si>
    <t>15111100 - Hovädzie mäso</t>
  </si>
  <si>
    <t>Hovädzie zadné – z mladých býčkov</t>
  </si>
  <si>
    <t>Hovädzí roštenec z mladého býčka</t>
  </si>
  <si>
    <t>15111200-1  Teľacia mäso</t>
  </si>
  <si>
    <t>Teľacie stehno</t>
  </si>
  <si>
    <t>15112100-7 čerstvá chladená hydina</t>
  </si>
  <si>
    <t>Kurací stehenný plátok bez kosti a kože /nie mäsový prípravok/.</t>
  </si>
  <si>
    <t xml:space="preserve">15112100-7                   čerstvá chladená hydina       </t>
  </si>
  <si>
    <t>Kuracie prsia - rezne bez kostí a kože / nie mäsový prípravok /.</t>
  </si>
  <si>
    <t>15120000-8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</si>
  <si>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</si>
  <si>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</si>
  <si>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</si>
  <si>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</si>
  <si>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</si>
  <si>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</si>
  <si>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</si>
  <si>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</si>
  <si>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</si>
  <si>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</si>
  <si>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</si>
  <si>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</si>
  <si>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</si>
  <si>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</si>
  <si>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</si>
  <si>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Veľkosť balenia/záruka minmálna</t>
  </si>
  <si>
    <t xml:space="preserve">Čerstvé chladené mäso, kuchynská úprava bez kosti a kože, nie zmrazené, hlbokozmrazené ani rozmrazované mäso, nebalené, voľne uložené. </t>
  </si>
  <si>
    <t>voľné/48h</t>
  </si>
  <si>
    <t>kg/24h</t>
  </si>
  <si>
    <t>kg</t>
  </si>
  <si>
    <t>Potraviny pre ŠJ MŠ DRUŽICOVA 5A, 040 12 Košice</t>
  </si>
  <si>
    <t>Kategória č. CPV 15100000- 9 Živočišné výrobky , mäso a mäsové výrobky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</si>
  <si>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</si>
  <si>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</si>
  <si>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</si>
  <si>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</si>
  <si>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</si>
  <si>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</si>
  <si>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</si>
  <si>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</si>
  <si>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</si>
  <si>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</si>
  <si>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</si>
  <si>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</si>
  <si>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 xml:space="preserve">V Košiciach dňa 06.12.2023                          </t>
  </si>
  <si>
    <t xml:space="preserve">Jarmila Boldižárová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</si>
</sst>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7"/>
  <sheetViews>
    <sheetView tabSelected="1" topLeftCell="A19" workbookViewId="0">
      <selection activeCell="G27" sqref="G27:H27"/>
    </sheetView>
  </sheetViews>
  <sheetFormatPr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34.28515625" style="1" customWidth="1"/>
    <col min="6" max="6" width="14.85546875" style="27" customWidth="1"/>
    <col min="7" max="7" width="20.7109375" style="27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35" t="s">
        <v>13</v>
      </c>
      <c r="C2" s="35"/>
      <c r="D2" s="35"/>
      <c r="E2" s="35"/>
      <c r="F2" s="35"/>
      <c r="G2" s="35"/>
      <c r="H2" s="35"/>
      <c r="I2" s="35"/>
      <c r="J2" s="35"/>
      <c r="K2" s="35"/>
    </row>
    <row r="3" spans="1:11" ht="18.75" customHeight="1" x14ac:dyDescent="0.25">
      <c r="B3" s="2" t="s">
        <v>4</v>
      </c>
      <c r="C3" s="1" t="s">
        <v>53</v>
      </c>
    </row>
    <row r="4" spans="1:11" ht="18.75" customHeight="1" x14ac:dyDescent="0.25">
      <c r="B4" s="2"/>
      <c r="C4" s="14" t="s">
        <v>54</v>
      </c>
    </row>
    <row r="5" spans="1:11" ht="18.75" customHeight="1" x14ac:dyDescent="0.25">
      <c r="B5" s="2"/>
      <c r="C5" s="14"/>
    </row>
    <row r="6" spans="1:11" s="4" customFormat="1" ht="15.75" x14ac:dyDescent="0.25">
      <c r="B6" s="5" t="s">
        <v>14</v>
      </c>
      <c r="F6" s="28"/>
      <c r="G6" s="28"/>
    </row>
    <row r="7" spans="1:11" s="4" customFormat="1" ht="15.75" x14ac:dyDescent="0.25">
      <c r="B7" s="6" t="s">
        <v>1</v>
      </c>
      <c r="F7" s="28"/>
      <c r="G7" s="28"/>
    </row>
    <row r="8" spans="1:11" s="4" customFormat="1" ht="15.75" x14ac:dyDescent="0.25">
      <c r="B8" s="6" t="s">
        <v>2</v>
      </c>
      <c r="F8" s="28"/>
      <c r="G8" s="28"/>
    </row>
    <row r="9" spans="1:11" s="4" customFormat="1" ht="15.75" x14ac:dyDescent="0.25">
      <c r="B9" s="6" t="s">
        <v>3</v>
      </c>
      <c r="F9" s="28"/>
      <c r="G9" s="28"/>
    </row>
    <row r="10" spans="1:11" s="4" customFormat="1" ht="15.75" x14ac:dyDescent="0.25">
      <c r="B10" s="6"/>
      <c r="F10" s="28"/>
      <c r="G10" s="28"/>
    </row>
    <row r="11" spans="1:11" ht="20.25" customHeight="1" x14ac:dyDescent="0.25">
      <c r="B11" s="36" t="s">
        <v>15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42.75" customHeight="1" x14ac:dyDescent="0.25">
      <c r="B12" s="40" t="s">
        <v>10</v>
      </c>
      <c r="C12" s="42" t="s">
        <v>11</v>
      </c>
      <c r="D12" s="42" t="s">
        <v>12</v>
      </c>
      <c r="E12" s="42" t="s">
        <v>48</v>
      </c>
      <c r="F12" s="40" t="s">
        <v>16</v>
      </c>
      <c r="G12" s="44" t="s">
        <v>17</v>
      </c>
      <c r="H12" s="44" t="s">
        <v>18</v>
      </c>
      <c r="I12" s="37" t="s">
        <v>7</v>
      </c>
      <c r="J12" s="7" t="s">
        <v>9</v>
      </c>
      <c r="K12" s="7" t="s">
        <v>9</v>
      </c>
    </row>
    <row r="13" spans="1:11" ht="15.75" customHeight="1" x14ac:dyDescent="0.25">
      <c r="B13" s="41"/>
      <c r="C13" s="43"/>
      <c r="D13" s="43"/>
      <c r="E13" s="43"/>
      <c r="F13" s="41"/>
      <c r="G13" s="45"/>
      <c r="H13" s="45"/>
      <c r="I13" s="38"/>
      <c r="J13" s="15">
        <v>0.1</v>
      </c>
      <c r="K13" s="15">
        <v>0.2</v>
      </c>
    </row>
    <row r="14" spans="1:11" ht="78.75" x14ac:dyDescent="0.25">
      <c r="A14" s="31" t="s">
        <v>5</v>
      </c>
      <c r="B14" s="17" t="s">
        <v>19</v>
      </c>
      <c r="C14" s="29" t="s">
        <v>20</v>
      </c>
      <c r="D14" s="17" t="s">
        <v>49</v>
      </c>
      <c r="E14" s="20" t="s">
        <v>50</v>
      </c>
      <c r="F14" s="29" t="s">
        <v>52</v>
      </c>
      <c r="G14" s="9">
        <v>70</v>
      </c>
      <c r="H14" s="19"/>
      <c r="I14" s="25">
        <f>ROUND(G14*H14,2)</f>
        <v>0</v>
      </c>
      <c r="J14" s="10">
        <f>I14*$J$13</f>
        <v>0</v>
      </c>
      <c r="K14" s="10">
        <f>I14*$K$13</f>
        <v>0</v>
      </c>
    </row>
    <row r="15" spans="1:11" ht="78.75" x14ac:dyDescent="0.25">
      <c r="A15" s="31" t="s">
        <v>55</v>
      </c>
      <c r="B15" s="17" t="s">
        <v>19</v>
      </c>
      <c r="C15" s="29" t="s">
        <v>21</v>
      </c>
      <c r="D15" s="17" t="s">
        <v>38</v>
      </c>
      <c r="E15" s="20" t="s">
        <v>50</v>
      </c>
      <c r="F15" s="29" t="s">
        <v>52</v>
      </c>
      <c r="G15" s="9">
        <v>70</v>
      </c>
      <c r="H15" s="19"/>
      <c r="I15" s="25">
        <f t="shared" ref="I15:I26" si="0">ROUND(G15*H15,2)</f>
        <v>0</v>
      </c>
      <c r="J15" s="10">
        <f t="shared" ref="J15:J26" si="1">I15*$J$13</f>
        <v>0</v>
      </c>
      <c r="K15" s="10">
        <f t="shared" ref="K15:K26" si="2">I15*$K$13</f>
        <v>0</v>
      </c>
    </row>
    <row r="16" spans="1:11" ht="78.75" x14ac:dyDescent="0.25">
      <c r="A16" s="31" t="s">
        <v>56</v>
      </c>
      <c r="B16" s="17" t="s">
        <v>19</v>
      </c>
      <c r="C16" s="29" t="s">
        <v>22</v>
      </c>
      <c r="D16" s="17" t="s">
        <v>38</v>
      </c>
      <c r="E16" s="20" t="s">
        <v>50</v>
      </c>
      <c r="F16" s="29" t="s">
        <v>52</v>
      </c>
      <c r="G16" s="9">
        <v>70</v>
      </c>
      <c r="H16" s="19"/>
      <c r="I16" s="25">
        <f t="shared" si="0"/>
        <v>0</v>
      </c>
      <c r="J16" s="10">
        <f t="shared" si="1"/>
        <v>0</v>
      </c>
      <c r="K16" s="10">
        <f t="shared" si="2"/>
        <v>0</v>
      </c>
    </row>
    <row r="17" spans="1:11" ht="157.5" x14ac:dyDescent="0.25">
      <c r="A17" s="31" t="s">
        <v>57</v>
      </c>
      <c r="B17" s="17" t="s">
        <v>23</v>
      </c>
      <c r="C17" s="29" t="s">
        <v>24</v>
      </c>
      <c r="D17" s="17" t="s">
        <v>39</v>
      </c>
      <c r="E17" s="20" t="s">
        <v>50</v>
      </c>
      <c r="F17" s="29" t="s">
        <v>52</v>
      </c>
      <c r="G17" s="9">
        <v>150</v>
      </c>
      <c r="H17" s="19"/>
      <c r="I17" s="25">
        <f t="shared" si="0"/>
        <v>0</v>
      </c>
      <c r="J17" s="10">
        <f t="shared" si="1"/>
        <v>0</v>
      </c>
      <c r="K17" s="10">
        <f t="shared" si="2"/>
        <v>0</v>
      </c>
    </row>
    <row r="18" spans="1:11" ht="157.5" x14ac:dyDescent="0.25">
      <c r="A18" s="31" t="s">
        <v>58</v>
      </c>
      <c r="B18" s="17" t="s">
        <v>23</v>
      </c>
      <c r="C18" s="29" t="s">
        <v>25</v>
      </c>
      <c r="D18" s="17" t="s">
        <v>39</v>
      </c>
      <c r="E18" s="20" t="s">
        <v>50</v>
      </c>
      <c r="F18" s="29" t="s">
        <v>52</v>
      </c>
      <c r="G18" s="9">
        <v>30</v>
      </c>
      <c r="H18" s="19"/>
      <c r="I18" s="25">
        <f t="shared" si="0"/>
        <v>0</v>
      </c>
      <c r="J18" s="10">
        <f t="shared" si="1"/>
        <v>0</v>
      </c>
      <c r="K18" s="10">
        <f t="shared" si="2"/>
        <v>0</v>
      </c>
    </row>
    <row r="19" spans="1:11" ht="157.5" x14ac:dyDescent="0.25">
      <c r="A19" s="31" t="s">
        <v>59</v>
      </c>
      <c r="B19" s="17" t="s">
        <v>26</v>
      </c>
      <c r="C19" s="29" t="s">
        <v>27</v>
      </c>
      <c r="D19" s="17" t="s">
        <v>40</v>
      </c>
      <c r="E19" s="20" t="s">
        <v>50</v>
      </c>
      <c r="F19" s="29" t="s">
        <v>52</v>
      </c>
      <c r="G19" s="9">
        <v>30</v>
      </c>
      <c r="H19" s="19"/>
      <c r="I19" s="25">
        <f t="shared" si="0"/>
        <v>0</v>
      </c>
      <c r="J19" s="10">
        <f t="shared" si="1"/>
        <v>0</v>
      </c>
      <c r="K19" s="10">
        <f t="shared" si="2"/>
        <v>0</v>
      </c>
    </row>
    <row r="20" spans="1:11" ht="78.75" x14ac:dyDescent="0.25">
      <c r="A20" s="31" t="s">
        <v>60</v>
      </c>
      <c r="B20" s="17" t="s">
        <v>28</v>
      </c>
      <c r="C20" s="29" t="s">
        <v>29</v>
      </c>
      <c r="D20" s="18" t="s">
        <v>41</v>
      </c>
      <c r="E20" s="20" t="s">
        <v>50</v>
      </c>
      <c r="F20" s="29" t="s">
        <v>52</v>
      </c>
      <c r="G20" s="9">
        <v>30</v>
      </c>
      <c r="H20" s="19"/>
      <c r="I20" s="25">
        <f t="shared" si="0"/>
        <v>0</v>
      </c>
      <c r="J20" s="10">
        <f t="shared" si="1"/>
        <v>0</v>
      </c>
      <c r="K20" s="10">
        <f t="shared" si="2"/>
        <v>0</v>
      </c>
    </row>
    <row r="21" spans="1:11" ht="110.25" x14ac:dyDescent="0.25">
      <c r="A21" s="31" t="s">
        <v>61</v>
      </c>
      <c r="B21" s="21" t="s">
        <v>30</v>
      </c>
      <c r="C21" s="32" t="s">
        <v>31</v>
      </c>
      <c r="D21" s="22" t="s">
        <v>42</v>
      </c>
      <c r="E21" s="20" t="s">
        <v>50</v>
      </c>
      <c r="F21" s="29" t="s">
        <v>52</v>
      </c>
      <c r="G21" s="9">
        <v>30</v>
      </c>
      <c r="H21" s="19"/>
      <c r="I21" s="25">
        <f t="shared" si="0"/>
        <v>0</v>
      </c>
      <c r="J21" s="10">
        <f t="shared" si="1"/>
        <v>0</v>
      </c>
      <c r="K21" s="10">
        <f t="shared" si="2"/>
        <v>0</v>
      </c>
    </row>
    <row r="22" spans="1:11" ht="45" x14ac:dyDescent="0.25">
      <c r="A22" s="31" t="s">
        <v>62</v>
      </c>
      <c r="B22" s="23" t="s">
        <v>32</v>
      </c>
      <c r="C22" s="33" t="s">
        <v>33</v>
      </c>
      <c r="D22" s="23" t="s">
        <v>43</v>
      </c>
      <c r="E22" s="24" t="s">
        <v>51</v>
      </c>
      <c r="F22" s="29" t="s">
        <v>52</v>
      </c>
      <c r="G22" s="9">
        <v>25</v>
      </c>
      <c r="H22" s="19"/>
      <c r="I22" s="25">
        <f t="shared" si="0"/>
        <v>0</v>
      </c>
      <c r="J22" s="10">
        <f t="shared" si="1"/>
        <v>0</v>
      </c>
      <c r="K22" s="10">
        <f t="shared" si="2"/>
        <v>0</v>
      </c>
    </row>
    <row r="23" spans="1:11" ht="45" x14ac:dyDescent="0.25">
      <c r="A23" s="31" t="s">
        <v>63</v>
      </c>
      <c r="B23" s="23" t="s">
        <v>32</v>
      </c>
      <c r="C23" s="33" t="s">
        <v>34</v>
      </c>
      <c r="D23" s="23" t="s">
        <v>44</v>
      </c>
      <c r="E23" s="24" t="s">
        <v>51</v>
      </c>
      <c r="F23" s="29" t="s">
        <v>52</v>
      </c>
      <c r="G23" s="9">
        <v>10</v>
      </c>
      <c r="H23" s="19"/>
      <c r="I23" s="25">
        <f t="shared" si="0"/>
        <v>0</v>
      </c>
      <c r="J23" s="10">
        <f t="shared" si="1"/>
        <v>0</v>
      </c>
      <c r="K23" s="10">
        <f t="shared" si="2"/>
        <v>0</v>
      </c>
    </row>
    <row r="24" spans="1:11" ht="45" x14ac:dyDescent="0.25">
      <c r="A24" s="31" t="s">
        <v>64</v>
      </c>
      <c r="B24" s="23" t="s">
        <v>32</v>
      </c>
      <c r="C24" s="33" t="s">
        <v>35</v>
      </c>
      <c r="D24" s="23" t="s">
        <v>45</v>
      </c>
      <c r="E24" s="24" t="s">
        <v>51</v>
      </c>
      <c r="F24" s="29" t="s">
        <v>52</v>
      </c>
      <c r="G24" s="9">
        <v>2</v>
      </c>
      <c r="H24" s="19"/>
      <c r="I24" s="25">
        <f t="shared" si="0"/>
        <v>0</v>
      </c>
      <c r="J24" s="10">
        <f t="shared" si="1"/>
        <v>0</v>
      </c>
      <c r="K24" s="10">
        <f t="shared" si="2"/>
        <v>0</v>
      </c>
    </row>
    <row r="25" spans="1:11" ht="15.75" x14ac:dyDescent="0.25">
      <c r="A25" s="31" t="s">
        <v>65</v>
      </c>
      <c r="B25" s="23" t="s">
        <v>32</v>
      </c>
      <c r="C25" s="33" t="s">
        <v>36</v>
      </c>
      <c r="D25" s="23" t="s">
        <v>46</v>
      </c>
      <c r="E25" s="24" t="s">
        <v>51</v>
      </c>
      <c r="F25" s="29" t="s">
        <v>52</v>
      </c>
      <c r="G25" s="9">
        <v>2</v>
      </c>
      <c r="H25" s="19"/>
      <c r="I25" s="25">
        <f t="shared" si="0"/>
        <v>0</v>
      </c>
      <c r="J25" s="10">
        <f t="shared" si="1"/>
        <v>0</v>
      </c>
      <c r="K25" s="10">
        <f t="shared" si="2"/>
        <v>0</v>
      </c>
    </row>
    <row r="26" spans="1:11" ht="45" x14ac:dyDescent="0.25">
      <c r="A26" s="31" t="s">
        <v>66</v>
      </c>
      <c r="B26" s="23" t="s">
        <v>32</v>
      </c>
      <c r="C26" s="33" t="s">
        <v>37</v>
      </c>
      <c r="D26" s="23" t="s">
        <v>47</v>
      </c>
      <c r="E26" s="24" t="s">
        <v>51</v>
      </c>
      <c r="F26" s="29" t="s">
        <v>52</v>
      </c>
      <c r="G26" s="9">
        <v>5</v>
      </c>
      <c r="H26" s="19"/>
      <c r="I26" s="25">
        <f t="shared" si="0"/>
        <v>0</v>
      </c>
      <c r="J26" s="10">
        <f t="shared" si="1"/>
        <v>0</v>
      </c>
      <c r="K26" s="10">
        <f t="shared" si="2"/>
        <v>0</v>
      </c>
    </row>
    <row r="27" spans="1:11" ht="15" customHeight="1" x14ac:dyDescent="0.25">
      <c r="D27" s="8"/>
      <c r="E27" s="8"/>
      <c r="F27" s="26"/>
      <c r="G27" s="39" t="s">
        <v>6</v>
      </c>
      <c r="H27" s="39"/>
      <c r="I27" s="13">
        <f>SUM(I14:I26)</f>
        <v>0</v>
      </c>
      <c r="J27" s="11">
        <f>SUM(J14:J26)</f>
        <v>0</v>
      </c>
      <c r="K27" s="11">
        <f>SUM(K14:K26)</f>
        <v>0</v>
      </c>
    </row>
    <row r="28" spans="1:11" s="4" customFormat="1" ht="57" x14ac:dyDescent="0.25">
      <c r="C28" s="1"/>
      <c r="D28" s="1"/>
      <c r="E28" s="1"/>
      <c r="F28" s="27"/>
      <c r="G28" s="12" t="s">
        <v>8</v>
      </c>
      <c r="H28" s="16">
        <f>I27+J27+K27</f>
        <v>0</v>
      </c>
    </row>
    <row r="29" spans="1:11" s="4" customFormat="1" ht="15.75" x14ac:dyDescent="0.25">
      <c r="C29" s="1"/>
      <c r="D29" s="1"/>
      <c r="E29" s="1"/>
      <c r="F29" s="27"/>
      <c r="G29" s="28"/>
    </row>
    <row r="30" spans="1:11" s="4" customFormat="1" ht="15.75" x14ac:dyDescent="0.25">
      <c r="B30" s="34" t="s">
        <v>67</v>
      </c>
      <c r="C30" s="34"/>
      <c r="F30" s="28"/>
      <c r="G30" s="28"/>
    </row>
    <row r="31" spans="1:11" s="4" customFormat="1" ht="15.75" x14ac:dyDescent="0.25">
      <c r="B31" s="1"/>
      <c r="F31" s="28"/>
      <c r="G31" s="28"/>
    </row>
    <row r="32" spans="1:11" s="4" customFormat="1" ht="15.75" x14ac:dyDescent="0.25">
      <c r="B32" s="34" t="s">
        <v>68</v>
      </c>
      <c r="C32" s="34"/>
      <c r="F32" s="28"/>
      <c r="G32" s="28"/>
    </row>
    <row r="33" spans="2:11" s="4" customFormat="1" ht="15.75" x14ac:dyDescent="0.25">
      <c r="B33" s="4" t="s">
        <v>0</v>
      </c>
      <c r="C33" s="1"/>
      <c r="F33" s="28"/>
      <c r="G33" s="28"/>
    </row>
    <row r="34" spans="2:11" s="4" customFormat="1" ht="15.75" x14ac:dyDescent="0.25">
      <c r="F34" s="28"/>
      <c r="G34" s="28"/>
    </row>
    <row r="35" spans="2:11" s="4" customFormat="1" ht="15.75" x14ac:dyDescent="0.25">
      <c r="F35" s="28"/>
      <c r="G35" s="28"/>
    </row>
    <row r="36" spans="2:11" ht="15.75" x14ac:dyDescent="0.25">
      <c r="C36" s="4"/>
      <c r="D36" s="4"/>
      <c r="E36" s="4"/>
      <c r="F36" s="28"/>
      <c r="G36" s="30"/>
      <c r="H36"/>
      <c r="I36"/>
      <c r="J36"/>
      <c r="K36"/>
    </row>
    <row r="37" spans="2:11" x14ac:dyDescent="0.25">
      <c r="C37" s="3"/>
      <c r="D37"/>
      <c r="E37"/>
      <c r="F37" s="30"/>
    </row>
  </sheetData>
  <mergeCells count="13">
    <mergeCell ref="B30:C30"/>
    <mergeCell ref="B32:C32"/>
    <mergeCell ref="B2:K2"/>
    <mergeCell ref="B11:K11"/>
    <mergeCell ref="I12:I13"/>
    <mergeCell ref="G27:H2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K118"/>
    </sheetView>
  </sheetViews>
  <sheetFormatPr defaultRowHeight="15" x14ac:dyDescent="0.25"/>
  <cols>
    <col min="2" max="2" width="15" customWidth="1"/>
    <col min="3" max="3" width="36.28515625" customWidth="1"/>
    <col min="4" max="4" width="32.85546875" customWidth="1"/>
    <col min="5" max="5" width="33.5703125" customWidth="1"/>
    <col min="6" max="6" width="14.85546875" customWidth="1"/>
    <col min="7" max="7" width="20.7109375" customWidth="1"/>
    <col min="8" max="11" width="19.85546875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Družicová</vt:lpstr>
      <vt:lpstr>hárok2</vt:lpstr>
      <vt:lpstr>Hárok3</vt:lpstr>
      <vt:lpstr>'ŠJ Družicová'!_Hlk145406891</vt:lpstr>
      <vt:lpstr>'ŠJ Družicová'!_Hlk145407327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2024-05-07T07:38:00Z</dcterms:modified>
</cp:coreProperties>
</file>