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515" activeTab="2"/>
  </bookViews>
  <sheets>
    <sheet name="Stručný opis" sheetId="6" r:id="rId1"/>
    <sheet name="Automobil_špecifikácia" sheetId="2" r:id="rId2"/>
    <sheet name="Štruktúrovaný rozpočet" sheetId="5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<sst xmlns="http://schemas.openxmlformats.org/spreadsheetml/2006/main" count="156" uniqueCount="111">
  <si>
    <t>Karoséria</t>
  </si>
  <si>
    <t>Prevodovka</t>
  </si>
  <si>
    <t>platná v dobe predkladania ponuky</t>
  </si>
  <si>
    <t>Posilňovač riadenia</t>
  </si>
  <si>
    <t>Opierka hlavy všetkých sedadiel (aj tretie sedadlo vzadu v strede)</t>
  </si>
  <si>
    <t>Signalizácia nezapnutia bezpečnostných pásov</t>
  </si>
  <si>
    <t>Elektrické ovládanie okien vpredu a vzadu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</si>
  <si>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</si>
  <si>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</si>
  <si>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</si>
  <si>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</si>
  <si>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</si>
  <si>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</si>
  <si>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</si>
  <si>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</si>
  <si>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</si>
  <si>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Hmlové svetlo vzadu</t>
  </si>
  <si>
    <t>Obstarávaný počet  automobilov</t>
  </si>
  <si>
    <t>Počet sedadiel (miest na sedenie)</t>
  </si>
  <si>
    <t>počet dverí</t>
  </si>
  <si>
    <t>Počet airbagov</t>
  </si>
  <si>
    <t>Trojbodové bezpečnostné pásy na všetkých sedadlách (aj tretie sedadlo vzadu v strede)</t>
  </si>
  <si>
    <t>p.č.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</si>
  <si>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</si>
  <si>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</si>
  <si>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</si>
  <si>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</si>
  <si>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</si>
  <si>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</si>
  <si>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</si>
  <si>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skutočná hodnota parametra ponúkaného riešenia</t>
  </si>
  <si>
    <t>Typ</t>
  </si>
  <si>
    <t>Farba automobilu</t>
  </si>
  <si>
    <t>Objem batožinového priestoru</t>
  </si>
  <si>
    <t>Motor a výkon</t>
  </si>
  <si>
    <t>Emisná norma</t>
  </si>
  <si>
    <t>výkon</t>
  </si>
  <si>
    <t>Emisie CO2 komibnované podľa normy WLTP</t>
  </si>
  <si>
    <t>pohon náprav</t>
  </si>
  <si>
    <t>Brzdový asistent</t>
  </si>
  <si>
    <t>Kontrola trakcie pri rozjazde</t>
  </si>
  <si>
    <t>Asistent rozjazdu do kopca</t>
  </si>
  <si>
    <t xml:space="preserve">min. 6 </t>
  </si>
  <si>
    <t>Bezpečnostné pásy vodiča a spolujazdca výškovo nastaviteľné</t>
  </si>
  <si>
    <t>Automatické denné led svietenie predných svetiel</t>
  </si>
  <si>
    <t>Výškovo a pozdĺžne nastaviteľný multifunkčný volant (ovládanie rádia/audia a handsfree telefonovania)</t>
  </si>
  <si>
    <t>Lakťová opierka vpredu a vzadu</t>
  </si>
  <si>
    <t>Alarm, centrálne zamykanie s dialkovým ovládaním a min. 2 kľúče, bezkľúčové otváranie</t>
  </si>
  <si>
    <t>Elektricky ovládané a vyhrievané vonkajšie spätné zrkadlá</t>
  </si>
  <si>
    <t>Vnútorné spätné zrkadlo automaticky stmievateľné</t>
  </si>
  <si>
    <t>Svetelný senzor svetlometov</t>
  </si>
  <si>
    <t>Zadná parkovacia kamera</t>
  </si>
  <si>
    <t xml:space="preserve">Poťah sedadiel </t>
  </si>
  <si>
    <t>farba interiéru</t>
  </si>
  <si>
    <t>čierna alebo tmavosivá</t>
  </si>
  <si>
    <t>odkladacia schránka pred spolujazdcom</t>
  </si>
  <si>
    <t>imobilizér</t>
  </si>
  <si>
    <t>multimediálny paket</t>
  </si>
  <si>
    <t>dažďový senzor</t>
  </si>
  <si>
    <t>povinný výbava - homologizovaný prenosný výstražný trojuholník, autolekárnička, 2 ks reflexná vesta</t>
  </si>
  <si>
    <t>zdvihák a kľúč na matice kolies kompatibilné s vozidlom</t>
  </si>
  <si>
    <t>ťažné lano</t>
  </si>
  <si>
    <t>Rázvor náprav</t>
  </si>
  <si>
    <t>Záruka začína plynúť odo dňa prevzatia vozidla.</t>
  </si>
  <si>
    <t>všetky automobily musia byť nové, s údajom na počítadle km nie vyšším ako 100 km</t>
  </si>
  <si>
    <t>Automatická klimatizácia min. 2-zonová</t>
  </si>
  <si>
    <t>min. látka</t>
  </si>
  <si>
    <t>automatická</t>
  </si>
  <si>
    <t>Zadné a predné parkovacie senzory</t>
  </si>
  <si>
    <t>Vyhrievané predné sedadlá</t>
  </si>
  <si>
    <t>Výškovo a pozdĺžne nastaviteľné sedadlo vodiča a spolujazdca</t>
  </si>
  <si>
    <t>Tempomat adaptívny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</si>
  <si>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</si>
  <si>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</si>
  <si>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predná náprava alebo 4x4</t>
  </si>
  <si>
    <t>4 ks diskov kolies z ľahkých zliatin so sadou 4 ks zimných pneumatík kompatibilných s automobilom (celoročné pneu nie sú prípustné). Montáž na vozidle podľa dátumu dodania (15.10. - 31.3. - zimná sada)</t>
  </si>
  <si>
    <t>4 ks diskov kolies z ľahkých zliatin so sadou 4 ks letných pneumatík kompatibilných s automobilom (celoročné pneu nie sú prípustné). Montáž na vozidle podľa dátumu dodania (01.04. - 14.10. - letná sada)</t>
  </si>
  <si>
    <t>vozidlo musí byť pri dodaní naplnené všetkými prevádzkovými kvapalinami vrátane plne nabitej batérie. Dojazd pohonných hmôt minimálne 60km.</t>
  </si>
  <si>
    <t xml:space="preserve">bezplatný servis vozidla po dobu 24 mesiacov odo dňa zakúpenia. </t>
  </si>
  <si>
    <t>Automobil nesmie byť vyrobený viac ako 12 mesiacov pred momentom dodania</t>
  </si>
  <si>
    <t>Protiblokovací brzdný systém (ABS)</t>
  </si>
  <si>
    <t>Systém výstrahy poklesu tlaku v pneumatikách</t>
  </si>
  <si>
    <t>Nastaviteľný obmedzovač rýchlosti</t>
  </si>
  <si>
    <t>Upozornenie na vybočenie z jazdného pruhu</t>
  </si>
  <si>
    <t>Spínač jazdných režimov (EKO/SPORT/NORMAL)</t>
  </si>
  <si>
    <t>Stierače s dažďovým senzorom</t>
  </si>
  <si>
    <t>Zrkadlo s osvetlením v slnečnej clone vodiča a spolujazdca</t>
  </si>
  <si>
    <t>zásuvka 12V / USB</t>
  </si>
  <si>
    <t>bezkľúčový vstup a štartovanie</t>
  </si>
  <si>
    <t>Bluetooth</t>
  </si>
  <si>
    <t xml:space="preserve">požaduje sa min. rádio, handsfree telefonovanie, zrkadlenie mobilného telefónu </t>
  </si>
  <si>
    <t xml:space="preserve">Dĺžka vozidla </t>
  </si>
  <si>
    <t xml:space="preserve">min. 4 </t>
  </si>
  <si>
    <t>biela, šedá, čierna, strieborná a tmavo modrá metalíza</t>
  </si>
  <si>
    <t xml:space="preserve">Záruka na vozidlo min. 2 roky / 100 000 km (uplatniteľná v ktoromkoľvek autorizovanom servisnom stredisku), záruka na hybridnú batériu min. 2 roky. </t>
  </si>
  <si>
    <t>min. 500 l</t>
  </si>
  <si>
    <t>min. 2820 mm</t>
  </si>
  <si>
    <t xml:space="preserve">min. 110 kW     </t>
  </si>
  <si>
    <t>min. 4885 mm</t>
  </si>
  <si>
    <t>Led svetlomety</t>
  </si>
  <si>
    <t>Hybridný automobil do 3,5 tony s príslušenstvom</t>
  </si>
  <si>
    <t>Zatmavené sklá do B-stĺpika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</si>
  <si>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</si>
  <si>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</si>
  <si>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</si>
  <si>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</si>
  <si>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osobný automobil - sedan, kombi, suv</t>
  </si>
  <si>
    <t xml:space="preserve"> Plug-in hybrid</t>
  </si>
  <si>
    <t>horná hranica údaja max. 50 g/km</t>
  </si>
  <si>
    <t>Predmetom zákazky je dodanie dvoch vozidiel typu osobný automobil plug-in hybrid.</t>
  </si>
  <si>
    <t>Plug-in hybridný automobil do 3,5 tony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</si>
</sst>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 wrapText="1"/>
    </xf>
    <xf numFmtId="0" fontId="1" fillId="3" borderId="6" xfId="0" applyFont="1" applyFill="1" applyBorder="1"/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4" borderId="10" xfId="0" applyFont="1" applyFill="1" applyBorder="1"/>
    <xf numFmtId="0" fontId="1" fillId="4" borderId="11" xfId="0" applyFont="1" applyFill="1" applyBorder="1" applyAlignment="1">
      <alignment vertical="center" wrapText="1"/>
    </xf>
    <xf numFmtId="0" fontId="1" fillId="4" borderId="11" xfId="0" applyFont="1" applyFill="1" applyBorder="1"/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/>
    </xf>
    <xf numFmtId="0" fontId="9" fillId="3" borderId="1" xfId="0" applyFont="1" applyFill="1" applyBorder="1"/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/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3" borderId="13" xfId="0" applyFont="1" applyFill="1" applyBorder="1"/>
    <xf numFmtId="0" fontId="1" fillId="0" borderId="11" xfId="0" applyFont="1" applyBorder="1"/>
    <xf numFmtId="0" fontId="3" fillId="3" borderId="13" xfId="0" applyFont="1" applyFill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6" xfId="0" applyFont="1" applyFill="1" applyBorder="1"/>
    <xf numFmtId="0" fontId="1" fillId="0" borderId="11" xfId="0" applyFont="1" applyFill="1" applyBorder="1"/>
    <xf numFmtId="0" fontId="4" fillId="2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4" sqref="A4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65" t="s">
        <v>103</v>
      </c>
    </row>
    <row r="2" spans="1:1" ht="16.5" x14ac:dyDescent="0.3">
      <c r="A2" s="66" t="s">
        <v>109</v>
      </c>
    </row>
    <row r="3" spans="1:1" ht="66" x14ac:dyDescent="0.3">
      <c r="A3" s="67" t="s">
        <v>104</v>
      </c>
    </row>
    <row r="4" spans="1:1" ht="49.5" x14ac:dyDescent="0.3">
      <c r="A4" s="67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zoomScale="110" zoomScaleNormal="110" workbookViewId="0">
      <selection activeCell="C23" sqref="C23"/>
    </sheetView>
  </sheetViews>
  <sheetFormatPr defaultColWidth="8.7109375" defaultRowHeight="12.75" x14ac:dyDescent="0.2"/>
  <cols>
    <col min="1" max="1" width="5.42578125" style="8" customWidth="1"/>
    <col min="2" max="2" width="73.7109375" style="7" customWidth="1"/>
    <col min="3" max="3" width="77" style="1" customWidth="1"/>
    <col min="4" max="4" width="49.28515625" style="1" customWidth="1"/>
    <col min="5" max="5" width="29.140625" style="49" customWidth="1"/>
    <col min="6" max="16384" width="8.7109375" style="1"/>
  </cols>
  <sheetData>
    <row r="1" spans="1:4" ht="16.5" thickBot="1" x14ac:dyDescent="0.25">
      <c r="A1" s="71" t="s">
        <v>100</v>
      </c>
      <c r="B1" s="72"/>
      <c r="C1" s="72"/>
      <c r="D1" s="73"/>
    </row>
    <row r="2" spans="1:4" ht="13.5" thickBot="1" x14ac:dyDescent="0.25">
      <c r="A2" s="21" t="s">
        <v>22</v>
      </c>
      <c r="B2" s="22" t="s">
        <v>7</v>
      </c>
      <c r="C2" s="22" t="s">
        <v>8</v>
      </c>
      <c r="D2" s="23" t="s">
        <v>30</v>
      </c>
    </row>
    <row r="3" spans="1:4" x14ac:dyDescent="0.2">
      <c r="A3" s="24">
        <v>1</v>
      </c>
      <c r="B3" s="25" t="s">
        <v>17</v>
      </c>
      <c r="C3" s="24">
        <v>2</v>
      </c>
      <c r="D3" s="26"/>
    </row>
    <row r="4" spans="1:4" x14ac:dyDescent="0.2">
      <c r="A4" s="27">
        <v>2</v>
      </c>
      <c r="B4" s="74" t="s">
        <v>102</v>
      </c>
      <c r="C4" s="28" t="s">
        <v>64</v>
      </c>
      <c r="D4" s="29"/>
    </row>
    <row r="5" spans="1:4" x14ac:dyDescent="0.2">
      <c r="A5" s="27">
        <v>3</v>
      </c>
      <c r="B5" s="74"/>
      <c r="C5" s="28" t="s">
        <v>79</v>
      </c>
      <c r="D5" s="29"/>
    </row>
    <row r="6" spans="1:4" ht="25.5" x14ac:dyDescent="0.2">
      <c r="A6" s="27">
        <v>4</v>
      </c>
      <c r="B6" s="74"/>
      <c r="C6" s="61" t="s">
        <v>94</v>
      </c>
      <c r="D6" s="29"/>
    </row>
    <row r="7" spans="1:4" x14ac:dyDescent="0.2">
      <c r="A7" s="27">
        <v>5</v>
      </c>
      <c r="B7" s="74"/>
      <c r="C7" s="30" t="s">
        <v>63</v>
      </c>
      <c r="D7" s="29"/>
    </row>
    <row r="8" spans="1:4" ht="25.5" x14ac:dyDescent="0.2">
      <c r="A8" s="31">
        <v>6</v>
      </c>
      <c r="B8" s="75"/>
      <c r="C8" s="32" t="s">
        <v>77</v>
      </c>
      <c r="D8" s="33"/>
    </row>
    <row r="9" spans="1:4" ht="13.5" thickBot="1" x14ac:dyDescent="0.25">
      <c r="A9" s="56"/>
      <c r="B9" s="57"/>
      <c r="C9" s="47" t="s">
        <v>78</v>
      </c>
      <c r="D9" s="58"/>
    </row>
    <row r="10" spans="1:4" ht="13.5" thickBot="1" x14ac:dyDescent="0.25">
      <c r="A10" s="68" t="s">
        <v>0</v>
      </c>
      <c r="B10" s="69"/>
      <c r="C10" s="69"/>
      <c r="D10" s="70"/>
    </row>
    <row r="11" spans="1:4" x14ac:dyDescent="0.2">
      <c r="A11" s="24">
        <v>7</v>
      </c>
      <c r="B11" s="3" t="s">
        <v>31</v>
      </c>
      <c r="C11" s="37" t="s">
        <v>106</v>
      </c>
      <c r="D11" s="34"/>
    </row>
    <row r="12" spans="1:4" x14ac:dyDescent="0.2">
      <c r="A12" s="27">
        <v>8</v>
      </c>
      <c r="B12" s="2" t="s">
        <v>19</v>
      </c>
      <c r="C12" s="35" t="s">
        <v>92</v>
      </c>
      <c r="D12" s="50"/>
    </row>
    <row r="13" spans="1:4" x14ac:dyDescent="0.2">
      <c r="A13" s="27">
        <v>9</v>
      </c>
      <c r="B13" s="2" t="s">
        <v>18</v>
      </c>
      <c r="C13" s="28" t="s">
        <v>9</v>
      </c>
      <c r="D13" s="50"/>
    </row>
    <row r="14" spans="1:4" x14ac:dyDescent="0.2">
      <c r="A14" s="27">
        <v>10</v>
      </c>
      <c r="B14" s="2" t="s">
        <v>32</v>
      </c>
      <c r="C14" s="28" t="s">
        <v>93</v>
      </c>
      <c r="D14" s="36"/>
    </row>
    <row r="15" spans="1:4" x14ac:dyDescent="0.2">
      <c r="A15" s="27">
        <v>11</v>
      </c>
      <c r="B15" s="2" t="s">
        <v>33</v>
      </c>
      <c r="C15" s="62" t="s">
        <v>95</v>
      </c>
      <c r="D15" s="36"/>
    </row>
    <row r="16" spans="1:4" x14ac:dyDescent="0.2">
      <c r="A16" s="31">
        <v>12</v>
      </c>
      <c r="B16" s="4" t="s">
        <v>62</v>
      </c>
      <c r="C16" s="63" t="s">
        <v>96</v>
      </c>
      <c r="D16" s="36"/>
    </row>
    <row r="17" spans="1:4" ht="13.5" thickBot="1" x14ac:dyDescent="0.25">
      <c r="A17" s="56"/>
      <c r="B17" s="59" t="s">
        <v>91</v>
      </c>
      <c r="C17" s="64" t="s">
        <v>98</v>
      </c>
      <c r="D17" s="60"/>
    </row>
    <row r="18" spans="1:4" ht="13.5" thickBot="1" x14ac:dyDescent="0.25">
      <c r="A18" s="68" t="s">
        <v>34</v>
      </c>
      <c r="B18" s="69"/>
      <c r="C18" s="69"/>
      <c r="D18" s="70"/>
    </row>
    <row r="19" spans="1:4" x14ac:dyDescent="0.2">
      <c r="A19" s="24">
        <v>13</v>
      </c>
      <c r="B19" s="3" t="s">
        <v>10</v>
      </c>
      <c r="C19" s="37" t="s">
        <v>107</v>
      </c>
      <c r="D19" s="36"/>
    </row>
    <row r="20" spans="1:4" x14ac:dyDescent="0.2">
      <c r="A20" s="27">
        <v>14</v>
      </c>
      <c r="B20" s="2" t="s">
        <v>35</v>
      </c>
      <c r="C20" s="38" t="s">
        <v>2</v>
      </c>
      <c r="D20" s="29"/>
    </row>
    <row r="21" spans="1:4" x14ac:dyDescent="0.2">
      <c r="A21" s="24">
        <v>15</v>
      </c>
      <c r="B21" s="2" t="s">
        <v>36</v>
      </c>
      <c r="C21" s="62" t="s">
        <v>97</v>
      </c>
      <c r="D21" s="36"/>
    </row>
    <row r="22" spans="1:4" x14ac:dyDescent="0.2">
      <c r="A22" s="27">
        <v>16</v>
      </c>
      <c r="B22" s="2" t="s">
        <v>37</v>
      </c>
      <c r="C22" s="62" t="s">
        <v>108</v>
      </c>
      <c r="D22" s="36"/>
    </row>
    <row r="23" spans="1:4" x14ac:dyDescent="0.2">
      <c r="A23" s="24">
        <v>17</v>
      </c>
      <c r="B23" s="2" t="s">
        <v>38</v>
      </c>
      <c r="C23" s="38" t="s">
        <v>74</v>
      </c>
      <c r="D23" s="36"/>
    </row>
    <row r="24" spans="1:4" x14ac:dyDescent="0.2">
      <c r="A24" s="27">
        <v>18</v>
      </c>
      <c r="B24" s="6" t="s">
        <v>84</v>
      </c>
      <c r="C24" s="38" t="s">
        <v>12</v>
      </c>
      <c r="D24" s="36"/>
    </row>
    <row r="25" spans="1:4" ht="13.5" thickBot="1" x14ac:dyDescent="0.25">
      <c r="A25" s="24">
        <v>19</v>
      </c>
      <c r="B25" s="2" t="s">
        <v>1</v>
      </c>
      <c r="C25" s="38" t="s">
        <v>67</v>
      </c>
      <c r="D25" s="36"/>
    </row>
    <row r="26" spans="1:4" ht="13.5" thickBot="1" x14ac:dyDescent="0.25">
      <c r="A26" s="68" t="s">
        <v>11</v>
      </c>
      <c r="B26" s="69"/>
      <c r="C26" s="69"/>
      <c r="D26" s="70"/>
    </row>
    <row r="27" spans="1:4" x14ac:dyDescent="0.2">
      <c r="A27" s="24">
        <v>20</v>
      </c>
      <c r="B27" s="40" t="s">
        <v>80</v>
      </c>
      <c r="C27" s="41" t="s">
        <v>12</v>
      </c>
      <c r="D27" s="42"/>
    </row>
    <row r="28" spans="1:4" x14ac:dyDescent="0.2">
      <c r="A28" s="27">
        <v>21</v>
      </c>
      <c r="B28" s="6" t="s">
        <v>39</v>
      </c>
      <c r="C28" s="38" t="s">
        <v>12</v>
      </c>
      <c r="D28" s="42"/>
    </row>
    <row r="29" spans="1:4" x14ac:dyDescent="0.2">
      <c r="A29" s="24">
        <v>22</v>
      </c>
      <c r="B29" s="6" t="s">
        <v>81</v>
      </c>
      <c r="C29" s="38" t="s">
        <v>12</v>
      </c>
      <c r="D29" s="42"/>
    </row>
    <row r="30" spans="1:4" x14ac:dyDescent="0.2">
      <c r="A30" s="27">
        <v>23</v>
      </c>
      <c r="B30" s="6" t="s">
        <v>40</v>
      </c>
      <c r="C30" s="38" t="s">
        <v>12</v>
      </c>
      <c r="D30" s="42"/>
    </row>
    <row r="31" spans="1:4" x14ac:dyDescent="0.2">
      <c r="A31" s="24">
        <v>24</v>
      </c>
      <c r="B31" s="6" t="s">
        <v>41</v>
      </c>
      <c r="C31" s="38" t="s">
        <v>12</v>
      </c>
      <c r="D31" s="42"/>
    </row>
    <row r="32" spans="1:4" x14ac:dyDescent="0.2">
      <c r="A32" s="27">
        <v>25</v>
      </c>
      <c r="B32" s="6" t="s">
        <v>20</v>
      </c>
      <c r="C32" s="28" t="s">
        <v>42</v>
      </c>
      <c r="D32" s="50"/>
    </row>
    <row r="33" spans="1:4" ht="12.6" customHeight="1" x14ac:dyDescent="0.2">
      <c r="A33" s="24">
        <v>26</v>
      </c>
      <c r="B33" s="6" t="s">
        <v>21</v>
      </c>
      <c r="C33" s="38" t="s">
        <v>12</v>
      </c>
      <c r="D33" s="42"/>
    </row>
    <row r="34" spans="1:4" x14ac:dyDescent="0.2">
      <c r="A34" s="27">
        <v>27</v>
      </c>
      <c r="B34" s="6" t="s">
        <v>43</v>
      </c>
      <c r="C34" s="38" t="s">
        <v>12</v>
      </c>
      <c r="D34" s="42"/>
    </row>
    <row r="35" spans="1:4" x14ac:dyDescent="0.2">
      <c r="A35" s="24">
        <v>28</v>
      </c>
      <c r="B35" s="6" t="s">
        <v>5</v>
      </c>
      <c r="C35" s="38" t="s">
        <v>12</v>
      </c>
      <c r="D35" s="42"/>
    </row>
    <row r="36" spans="1:4" x14ac:dyDescent="0.2">
      <c r="A36" s="27">
        <v>29</v>
      </c>
      <c r="B36" s="6" t="s">
        <v>44</v>
      </c>
      <c r="C36" s="38" t="s">
        <v>12</v>
      </c>
      <c r="D36" s="42"/>
    </row>
    <row r="37" spans="1:4" x14ac:dyDescent="0.2">
      <c r="A37" s="24">
        <v>30</v>
      </c>
      <c r="B37" s="6" t="s">
        <v>99</v>
      </c>
      <c r="C37" s="38" t="s">
        <v>12</v>
      </c>
      <c r="D37" s="42"/>
    </row>
    <row r="38" spans="1:4" x14ac:dyDescent="0.2">
      <c r="A38" s="27">
        <v>31</v>
      </c>
      <c r="B38" s="6" t="s">
        <v>50</v>
      </c>
      <c r="C38" s="38" t="s">
        <v>12</v>
      </c>
      <c r="D38" s="42"/>
    </row>
    <row r="39" spans="1:4" x14ac:dyDescent="0.2">
      <c r="A39" s="24">
        <v>32</v>
      </c>
      <c r="B39" s="6" t="s">
        <v>82</v>
      </c>
      <c r="C39" s="38" t="s">
        <v>12</v>
      </c>
      <c r="D39" s="42"/>
    </row>
    <row r="40" spans="1:4" x14ac:dyDescent="0.2">
      <c r="A40" s="27">
        <v>33</v>
      </c>
      <c r="B40" s="6" t="s">
        <v>83</v>
      </c>
      <c r="C40" s="38" t="s">
        <v>12</v>
      </c>
      <c r="D40" s="42"/>
    </row>
    <row r="41" spans="1:4" x14ac:dyDescent="0.2">
      <c r="A41" s="24">
        <v>34</v>
      </c>
      <c r="B41" s="6" t="s">
        <v>85</v>
      </c>
      <c r="C41" s="38" t="s">
        <v>12</v>
      </c>
      <c r="D41" s="42"/>
    </row>
    <row r="42" spans="1:4" x14ac:dyDescent="0.2">
      <c r="A42" s="27">
        <v>35</v>
      </c>
      <c r="B42" s="30" t="s">
        <v>51</v>
      </c>
      <c r="C42" s="38" t="s">
        <v>12</v>
      </c>
      <c r="D42" s="42"/>
    </row>
    <row r="43" spans="1:4" x14ac:dyDescent="0.2">
      <c r="A43" s="24">
        <v>36</v>
      </c>
      <c r="B43" s="30" t="s">
        <v>68</v>
      </c>
      <c r="C43" s="38" t="s">
        <v>12</v>
      </c>
      <c r="D43" s="42"/>
    </row>
    <row r="44" spans="1:4" x14ac:dyDescent="0.2">
      <c r="A44" s="27">
        <v>37</v>
      </c>
      <c r="B44" s="47" t="s">
        <v>69</v>
      </c>
      <c r="C44" s="48" t="s">
        <v>12</v>
      </c>
      <c r="D44" s="42"/>
    </row>
    <row r="45" spans="1:4" x14ac:dyDescent="0.2">
      <c r="A45" s="24">
        <v>38</v>
      </c>
      <c r="B45" s="5" t="s">
        <v>16</v>
      </c>
      <c r="C45" s="38" t="s">
        <v>12</v>
      </c>
      <c r="D45" s="42"/>
    </row>
    <row r="46" spans="1:4" ht="13.5" thickBot="1" x14ac:dyDescent="0.25">
      <c r="A46" s="56">
        <v>39</v>
      </c>
      <c r="B46" s="54" t="s">
        <v>101</v>
      </c>
      <c r="C46" s="48" t="s">
        <v>12</v>
      </c>
      <c r="D46" s="58"/>
    </row>
    <row r="47" spans="1:4" ht="13.5" thickBot="1" x14ac:dyDescent="0.25">
      <c r="A47" s="68" t="s">
        <v>13</v>
      </c>
      <c r="B47" s="69"/>
      <c r="C47" s="69"/>
      <c r="D47" s="70"/>
    </row>
    <row r="48" spans="1:4" x14ac:dyDescent="0.2">
      <c r="A48" s="24">
        <v>40</v>
      </c>
      <c r="B48" s="40" t="s">
        <v>3</v>
      </c>
      <c r="C48" s="41" t="s">
        <v>12</v>
      </c>
      <c r="D48" s="42"/>
    </row>
    <row r="49" spans="1:4" ht="13.15" customHeight="1" x14ac:dyDescent="0.2">
      <c r="A49" s="27">
        <v>41</v>
      </c>
      <c r="B49" s="6" t="s">
        <v>45</v>
      </c>
      <c r="C49" s="38" t="s">
        <v>12</v>
      </c>
      <c r="D49" s="42"/>
    </row>
    <row r="50" spans="1:4" x14ac:dyDescent="0.2">
      <c r="A50" s="24">
        <v>42</v>
      </c>
      <c r="B50" s="6" t="s">
        <v>70</v>
      </c>
      <c r="C50" s="38" t="s">
        <v>12</v>
      </c>
      <c r="D50" s="42"/>
    </row>
    <row r="51" spans="1:4" x14ac:dyDescent="0.2">
      <c r="A51" s="27">
        <v>43</v>
      </c>
      <c r="B51" s="30" t="s">
        <v>46</v>
      </c>
      <c r="C51" s="38" t="s">
        <v>12</v>
      </c>
      <c r="D51" s="42"/>
    </row>
    <row r="52" spans="1:4" ht="13.15" customHeight="1" x14ac:dyDescent="0.2">
      <c r="A52" s="24">
        <v>44</v>
      </c>
      <c r="B52" s="6" t="s">
        <v>47</v>
      </c>
      <c r="C52" s="38" t="s">
        <v>12</v>
      </c>
      <c r="D52" s="42"/>
    </row>
    <row r="53" spans="1:4" x14ac:dyDescent="0.2">
      <c r="A53" s="27">
        <v>45</v>
      </c>
      <c r="B53" s="6" t="s">
        <v>71</v>
      </c>
      <c r="C53" s="38" t="s">
        <v>12</v>
      </c>
      <c r="D53" s="42"/>
    </row>
    <row r="54" spans="1:4" x14ac:dyDescent="0.2">
      <c r="A54" s="24">
        <v>46</v>
      </c>
      <c r="B54" s="6" t="s">
        <v>6</v>
      </c>
      <c r="C54" s="38" t="s">
        <v>12</v>
      </c>
      <c r="D54" s="42"/>
    </row>
    <row r="55" spans="1:4" x14ac:dyDescent="0.2">
      <c r="A55" s="27">
        <v>47</v>
      </c>
      <c r="B55" s="30" t="s">
        <v>65</v>
      </c>
      <c r="C55" s="38" t="s">
        <v>12</v>
      </c>
      <c r="D55" s="42"/>
    </row>
    <row r="56" spans="1:4" x14ac:dyDescent="0.2">
      <c r="A56" s="24">
        <v>48</v>
      </c>
      <c r="B56" s="6" t="s">
        <v>48</v>
      </c>
      <c r="C56" s="38" t="s">
        <v>12</v>
      </c>
      <c r="D56" s="42"/>
    </row>
    <row r="57" spans="1:4" x14ac:dyDescent="0.2">
      <c r="A57" s="27">
        <v>49</v>
      </c>
      <c r="B57" s="6" t="s">
        <v>49</v>
      </c>
      <c r="C57" s="38" t="s">
        <v>12</v>
      </c>
      <c r="D57" s="42"/>
    </row>
    <row r="58" spans="1:4" ht="13.5" thickBot="1" x14ac:dyDescent="0.25">
      <c r="A58" s="24">
        <v>50</v>
      </c>
      <c r="B58" s="9" t="s">
        <v>86</v>
      </c>
      <c r="C58" s="38" t="s">
        <v>12</v>
      </c>
      <c r="D58" s="42"/>
    </row>
    <row r="59" spans="1:4" ht="13.5" thickBot="1" x14ac:dyDescent="0.25">
      <c r="A59" s="68" t="s">
        <v>14</v>
      </c>
      <c r="B59" s="69"/>
      <c r="C59" s="69"/>
      <c r="D59" s="70"/>
    </row>
    <row r="60" spans="1:4" x14ac:dyDescent="0.2">
      <c r="A60" s="24">
        <v>51</v>
      </c>
      <c r="B60" s="40" t="s">
        <v>52</v>
      </c>
      <c r="C60" s="43" t="s">
        <v>66</v>
      </c>
      <c r="D60" s="42"/>
    </row>
    <row r="61" spans="1:4" x14ac:dyDescent="0.2">
      <c r="A61" s="27">
        <v>52</v>
      </c>
      <c r="B61" s="6" t="s">
        <v>53</v>
      </c>
      <c r="C61" s="44" t="s">
        <v>54</v>
      </c>
      <c r="D61" s="29"/>
    </row>
    <row r="62" spans="1:4" x14ac:dyDescent="0.2">
      <c r="A62" s="27">
        <v>53</v>
      </c>
      <c r="B62" s="6" t="s">
        <v>55</v>
      </c>
      <c r="C62" s="38" t="s">
        <v>12</v>
      </c>
      <c r="D62" s="42"/>
    </row>
    <row r="63" spans="1:4" ht="13.5" thickBot="1" x14ac:dyDescent="0.25">
      <c r="A63" s="31">
        <v>54</v>
      </c>
      <c r="B63" s="9" t="s">
        <v>4</v>
      </c>
      <c r="C63" s="39" t="s">
        <v>12</v>
      </c>
      <c r="D63" s="42"/>
    </row>
    <row r="64" spans="1:4" ht="13.5" thickBot="1" x14ac:dyDescent="0.25">
      <c r="A64" s="68" t="s">
        <v>15</v>
      </c>
      <c r="B64" s="69"/>
      <c r="C64" s="69"/>
      <c r="D64" s="70"/>
    </row>
    <row r="65" spans="1:4" x14ac:dyDescent="0.2">
      <c r="A65" s="24">
        <v>55</v>
      </c>
      <c r="B65" s="45" t="s">
        <v>56</v>
      </c>
      <c r="C65" s="46" t="s">
        <v>12</v>
      </c>
      <c r="D65" s="42"/>
    </row>
    <row r="66" spans="1:4" x14ac:dyDescent="0.2">
      <c r="A66" s="27">
        <v>56</v>
      </c>
      <c r="B66" s="6" t="s">
        <v>57</v>
      </c>
      <c r="C66" s="38" t="s">
        <v>90</v>
      </c>
      <c r="D66" s="42"/>
    </row>
    <row r="67" spans="1:4" x14ac:dyDescent="0.2">
      <c r="A67" s="24">
        <v>57</v>
      </c>
      <c r="B67" s="30" t="s">
        <v>87</v>
      </c>
      <c r="C67" s="38" t="s">
        <v>12</v>
      </c>
      <c r="D67" s="51"/>
    </row>
    <row r="68" spans="1:4" x14ac:dyDescent="0.2">
      <c r="A68" s="27">
        <v>58</v>
      </c>
      <c r="B68" s="6" t="s">
        <v>89</v>
      </c>
      <c r="C68" s="38" t="s">
        <v>12</v>
      </c>
      <c r="D68" s="42"/>
    </row>
    <row r="69" spans="1:4" x14ac:dyDescent="0.2">
      <c r="A69" s="24">
        <v>59</v>
      </c>
      <c r="B69" s="30" t="s">
        <v>58</v>
      </c>
      <c r="C69" s="38" t="s">
        <v>12</v>
      </c>
      <c r="D69" s="42"/>
    </row>
    <row r="70" spans="1:4" x14ac:dyDescent="0.2">
      <c r="A70" s="27">
        <v>60</v>
      </c>
      <c r="B70" s="30" t="s">
        <v>88</v>
      </c>
      <c r="C70" s="38" t="s">
        <v>12</v>
      </c>
      <c r="D70" s="42"/>
    </row>
    <row r="71" spans="1:4" ht="12.6" customHeight="1" x14ac:dyDescent="0.2">
      <c r="A71" s="24">
        <v>61</v>
      </c>
      <c r="B71" s="6" t="s">
        <v>59</v>
      </c>
      <c r="C71" s="38" t="s">
        <v>12</v>
      </c>
      <c r="D71" s="42"/>
    </row>
    <row r="72" spans="1:4" x14ac:dyDescent="0.2">
      <c r="A72" s="27">
        <v>62</v>
      </c>
      <c r="B72" s="6" t="s">
        <v>73</v>
      </c>
      <c r="C72" s="38" t="s">
        <v>12</v>
      </c>
      <c r="D72" s="29"/>
    </row>
    <row r="73" spans="1:4" x14ac:dyDescent="0.2">
      <c r="A73" s="24">
        <v>63</v>
      </c>
      <c r="B73" s="54" t="s">
        <v>60</v>
      </c>
      <c r="C73" s="55" t="s">
        <v>12</v>
      </c>
      <c r="D73" s="51"/>
    </row>
    <row r="74" spans="1:4" x14ac:dyDescent="0.2">
      <c r="A74" s="27">
        <v>64</v>
      </c>
      <c r="B74" s="6" t="s">
        <v>61</v>
      </c>
      <c r="C74" s="38" t="s">
        <v>12</v>
      </c>
      <c r="D74" s="42"/>
    </row>
    <row r="75" spans="1:4" ht="25.5" x14ac:dyDescent="0.2">
      <c r="A75" s="24">
        <v>65</v>
      </c>
      <c r="B75" s="6" t="s">
        <v>72</v>
      </c>
      <c r="C75" s="38" t="s">
        <v>12</v>
      </c>
      <c r="D75" s="42"/>
    </row>
    <row r="76" spans="1:4" ht="36" customHeight="1" x14ac:dyDescent="0.2">
      <c r="A76" s="27">
        <v>66</v>
      </c>
      <c r="B76" s="6" t="s">
        <v>76</v>
      </c>
      <c r="C76" s="2" t="s">
        <v>12</v>
      </c>
      <c r="D76" s="42"/>
    </row>
    <row r="77" spans="1:4" ht="37.5" customHeight="1" x14ac:dyDescent="0.2">
      <c r="A77" s="24">
        <v>67</v>
      </c>
      <c r="B77" s="6" t="s">
        <v>75</v>
      </c>
      <c r="C77" s="2" t="s">
        <v>12</v>
      </c>
      <c r="D77" s="42"/>
    </row>
  </sheetData>
  <mergeCells count="8">
    <mergeCell ref="A59:D59"/>
    <mergeCell ref="A64:D64"/>
    <mergeCell ref="A1:D1"/>
    <mergeCell ref="B4:B8"/>
    <mergeCell ref="A18:D18"/>
    <mergeCell ref="A26:D26"/>
    <mergeCell ref="A47:D47"/>
    <mergeCell ref="A10:D10"/>
  </mergeCells>
  <phoneticPr fontId="5" type="noConversion"/>
  <pageMargins left="0.25" right="0.25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10" zoomScaleNormal="110" workbookViewId="0">
      <selection activeCell="B3" sqref="B3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3.42578125" customWidth="1"/>
    <col min="5" max="5" width="13.7109375" customWidth="1"/>
    <col min="6" max="6" width="14.42578125" customWidth="1"/>
  </cols>
  <sheetData>
    <row r="1" spans="1:6" ht="16.5" thickBot="1" x14ac:dyDescent="0.3">
      <c r="A1" s="76" t="s">
        <v>23</v>
      </c>
      <c r="B1" s="77"/>
      <c r="C1" s="77"/>
      <c r="D1" s="77"/>
      <c r="E1" s="77"/>
      <c r="F1" s="78"/>
    </row>
    <row r="2" spans="1:6" ht="39" thickBot="1" x14ac:dyDescent="0.3">
      <c r="A2" s="10" t="s">
        <v>22</v>
      </c>
      <c r="B2" s="11" t="s">
        <v>24</v>
      </c>
      <c r="C2" s="12" t="s">
        <v>25</v>
      </c>
      <c r="D2" s="13" t="s">
        <v>26</v>
      </c>
      <c r="E2" s="13" t="s">
        <v>27</v>
      </c>
      <c r="F2" s="14" t="s">
        <v>28</v>
      </c>
    </row>
    <row r="3" spans="1:6" ht="15.75" thickBot="1" x14ac:dyDescent="0.3">
      <c r="A3" s="15">
        <v>1</v>
      </c>
      <c r="B3" s="16" t="s">
        <v>110</v>
      </c>
      <c r="C3" s="17">
        <v>2</v>
      </c>
      <c r="D3" s="52"/>
      <c r="E3" s="18"/>
      <c r="F3" s="19">
        <f>E3*C3</f>
        <v>0</v>
      </c>
    </row>
    <row r="4" spans="1:6" ht="15.75" thickBot="1" x14ac:dyDescent="0.3">
      <c r="A4" s="79" t="s">
        <v>29</v>
      </c>
      <c r="B4" s="80"/>
      <c r="C4" s="80"/>
      <c r="D4" s="80"/>
      <c r="E4" s="80"/>
      <c r="F4" s="20">
        <f>SUM(F3:F3)</f>
        <v>0</v>
      </c>
    </row>
    <row r="5" spans="1:6" x14ac:dyDescent="0.25">
      <c r="D5" s="53"/>
    </row>
  </sheetData>
  <mergeCells count="2">
    <mergeCell ref="A1:F1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Props1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ABE4E-A326-48A3-8329-3CFCEB703531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e4a0a0e8-8d3a-4198-abf1-bd882a1aec9b"/>
    <ds:schemaRef ds:uri="fd4f4ec5-5603-45fa-b559-74da59d8a17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</vt:lpstr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2024-07-19T10:41:59Z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