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ŤČ\OZ Horehronie\DNS- hlucháne OZ Horehronie\Výzva č.22 LS Predajn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O15" i="1" s="1"/>
  <c r="F17" i="1" l="1"/>
  <c r="O17" i="1" s="1"/>
  <c r="F14" i="1" l="1"/>
  <c r="O14" i="1" s="1"/>
  <c r="F16" i="1"/>
  <c r="O16" i="1" s="1"/>
  <c r="F18" i="1"/>
  <c r="O18" i="1" s="1"/>
  <c r="F13" i="1"/>
  <c r="O13" i="1" s="1"/>
  <c r="L19" i="1" l="1"/>
  <c r="F12" i="1" l="1"/>
  <c r="F19" i="1" l="1"/>
  <c r="O12" i="1" l="1"/>
  <c r="O19" i="1" l="1"/>
  <c r="O21" i="1" s="1"/>
  <c r="O20" i="1" s="1"/>
</calcChain>
</file>

<file path=xl/sharedStrings.xml><?xml version="1.0" encoding="utf-8"?>
<sst xmlns="http://schemas.openxmlformats.org/spreadsheetml/2006/main" count="93" uniqueCount="66">
  <si>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</si>
  <si>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</si>
  <si>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</si>
  <si>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</si>
  <si>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</si>
  <si>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</si>
  <si>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</si>
  <si>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</si>
  <si>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</si>
  <si>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</si>
  <si>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</si>
  <si>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</si>
  <si>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</si>
  <si>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</si>
  <si>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</si>
  <si>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</si>
  <si>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</si>
  <si>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</si>
  <si>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</si>
  <si>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</si>
  <si>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</si>
  <si>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</si>
  <si>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</si>
  <si>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</si>
  <si>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</si>
  <si>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</si>
  <si>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Názov predmetu zákazky: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</si>
  <si>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</si>
  <si>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</si>
  <si>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</si>
  <si>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</si>
  <si>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</si>
  <si>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</si>
  <si>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</si>
  <si>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LESY Slovenskej republiky, štátny podnik, Organizačná zložka OZ Horehronie</t>
  </si>
  <si>
    <t>príloha č. 5 Zmluvy o poskytnutí služieb</t>
  </si>
  <si>
    <t>Názov zákazky: Lesnícke služby v ťažbovom procese na zlepšenie hniezdnych príležitostí a so zameraním na vytváranie vhodných biotopov pre hlucháňa hôrneho</t>
  </si>
  <si>
    <t>príloha č.1 Výzvy na predloženie ponuky</t>
  </si>
  <si>
    <t>Zmluva č.:</t>
  </si>
  <si>
    <t>Názov projektu: Zlepšenie stavu lesných porastov pre hlucháňa na OZ Horehronie I. (kód projektu 085BB550003)</t>
  </si>
  <si>
    <t>m3</t>
  </si>
  <si>
    <t>1,2,4a,4d,6,7</t>
  </si>
  <si>
    <t>1,2,4a,4b,6,7</t>
  </si>
  <si>
    <t>VU-50</t>
  </si>
  <si>
    <t>60</t>
  </si>
  <si>
    <t>Lesnícke služby v ťažbovom procese na zlepšenie biotopov pre hlucháňa hôrneho pre OZ Horehronie, LS Predajná – Jasenie 2 -výzva č.22 -14/8</t>
  </si>
  <si>
    <t>22 -14/8 DNS-H</t>
  </si>
  <si>
    <t>m4</t>
  </si>
  <si>
    <t>LO Čeremošné</t>
  </si>
  <si>
    <t>EF099-355A0</t>
  </si>
  <si>
    <t>EF099-371A2</t>
  </si>
  <si>
    <t>EF099-373A3</t>
  </si>
  <si>
    <t>EF099-390 2</t>
  </si>
  <si>
    <t>EF099-391A2</t>
  </si>
  <si>
    <t>EF099-392A2</t>
  </si>
  <si>
    <t>EF099-413C0</t>
  </si>
  <si>
    <t>220 | 50 | -</t>
  </si>
  <si>
    <t>50</t>
  </si>
  <si>
    <t>100 | 245 | -</t>
  </si>
  <si>
    <t>160 | 150 | -</t>
  </si>
  <si>
    <t>65</t>
  </si>
  <si>
    <t>100 | 200 | -</t>
  </si>
  <si>
    <t>150 | 100 | -</t>
  </si>
  <si>
    <t>40</t>
  </si>
  <si>
    <t>100 | 130 | -</t>
  </si>
  <si>
    <t>60 | 150 |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</si>
</sst>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/>
    <xf numFmtId="0" fontId="16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13" fillId="0" borderId="0" xfId="0" applyFont="1" applyFill="1" applyAlignment="1"/>
    <xf numFmtId="0" fontId="7" fillId="3" borderId="0" xfId="0" applyFont="1" applyFill="1" applyAlignment="1" applyProtection="1">
      <alignment horizontal="right"/>
    </xf>
    <xf numFmtId="0" fontId="11" fillId="0" borderId="3" xfId="0" applyNumberFormat="1" applyFont="1" applyBorder="1" applyAlignment="1">
      <alignment horizontal="right" vertical="center"/>
    </xf>
    <xf numFmtId="0" fontId="11" fillId="0" borderId="3" xfId="0" applyNumberFormat="1" applyFont="1" applyFill="1" applyBorder="1" applyProtection="1">
      <protection locked="0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17" fillId="4" borderId="19" xfId="0" applyFont="1" applyFill="1" applyBorder="1" applyAlignment="1" applyProtection="1">
      <alignment horizontal="center" vertical="center" wrapText="1"/>
    </xf>
    <xf numFmtId="0" fontId="17" fillId="4" borderId="20" xfId="0" applyFont="1" applyFill="1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tabSelected="1" zoomScaleNormal="100" workbookViewId="0">
      <selection activeCell="Q24" sqref="Q24"/>
    </sheetView>
  </sheetViews>
  <sheetFormatPr defaultRowHeight="15" x14ac:dyDescent="0.25"/>
  <cols>
    <col min="1" max="1" width="13.7109375" style="1" customWidth="1"/>
    <col min="2" max="2" width="15.7109375" style="1" customWidth="1"/>
    <col min="3" max="3" width="31.7109375" style="1" customWidth="1"/>
    <col min="4" max="6" width="9.140625" style="1"/>
    <col min="7" max="7" width="6.28515625" style="1" customWidth="1"/>
    <col min="8" max="8" width="6.5703125" style="1" customWidth="1"/>
    <col min="9" max="10" width="9.140625" style="1"/>
    <col min="11" max="11" width="11.42578125" style="1" customWidth="1"/>
    <col min="12" max="12" width="14" style="1" customWidth="1"/>
    <col min="13" max="13" width="9.140625" style="1"/>
    <col min="14" max="14" width="13.85546875" style="1" customWidth="1"/>
    <col min="15" max="15" width="14.5703125" style="1" customWidth="1"/>
    <col min="16" max="16" width="9.140625" style="1"/>
    <col min="17" max="17" width="9.42578125" style="1" customWidth="1"/>
    <col min="18" max="256" width="9.140625" style="1"/>
    <col min="257" max="257" width="13.7109375" style="1" customWidth="1"/>
    <col min="258" max="258" width="15.7109375" style="1" customWidth="1"/>
    <col min="259" max="259" width="31.7109375" style="1" customWidth="1"/>
    <col min="260" max="262" width="9.140625" style="1"/>
    <col min="263" max="263" width="6.28515625" style="1" customWidth="1"/>
    <col min="264" max="264" width="6.5703125" style="1" customWidth="1"/>
    <col min="265" max="266" width="9.140625" style="1"/>
    <col min="267" max="267" width="11.42578125" style="1" customWidth="1"/>
    <col min="268" max="268" width="14" style="1" customWidth="1"/>
    <col min="269" max="269" width="9.140625" style="1"/>
    <col min="270" max="270" width="13.85546875" style="1" customWidth="1"/>
    <col min="271" max="271" width="14.5703125" style="1" customWidth="1"/>
    <col min="272" max="272" width="9.140625" style="1"/>
    <col min="273" max="273" width="9.42578125" style="1" customWidth="1"/>
    <col min="274" max="512" width="9.140625" style="1"/>
    <col min="513" max="513" width="13.7109375" style="1" customWidth="1"/>
    <col min="514" max="514" width="15.7109375" style="1" customWidth="1"/>
    <col min="515" max="515" width="31.7109375" style="1" customWidth="1"/>
    <col min="516" max="518" width="9.140625" style="1"/>
    <col min="519" max="519" width="6.28515625" style="1" customWidth="1"/>
    <col min="520" max="520" width="6.5703125" style="1" customWidth="1"/>
    <col min="521" max="522" width="9.140625" style="1"/>
    <col min="523" max="523" width="11.42578125" style="1" customWidth="1"/>
    <col min="524" max="524" width="14" style="1" customWidth="1"/>
    <col min="525" max="525" width="9.140625" style="1"/>
    <col min="526" max="526" width="13.85546875" style="1" customWidth="1"/>
    <col min="527" max="527" width="14.5703125" style="1" customWidth="1"/>
    <col min="528" max="528" width="9.140625" style="1"/>
    <col min="529" max="529" width="9.42578125" style="1" customWidth="1"/>
    <col min="530" max="768" width="9.140625" style="1"/>
    <col min="769" max="769" width="13.7109375" style="1" customWidth="1"/>
    <col min="770" max="770" width="15.7109375" style="1" customWidth="1"/>
    <col min="771" max="771" width="31.7109375" style="1" customWidth="1"/>
    <col min="772" max="774" width="9.140625" style="1"/>
    <col min="775" max="775" width="6.28515625" style="1" customWidth="1"/>
    <col min="776" max="776" width="6.5703125" style="1" customWidth="1"/>
    <col min="777" max="778" width="9.140625" style="1"/>
    <col min="779" max="779" width="11.42578125" style="1" customWidth="1"/>
    <col min="780" max="780" width="14" style="1" customWidth="1"/>
    <col min="781" max="781" width="9.140625" style="1"/>
    <col min="782" max="782" width="13.85546875" style="1" customWidth="1"/>
    <col min="783" max="783" width="14.5703125" style="1" customWidth="1"/>
    <col min="784" max="784" width="9.140625" style="1"/>
    <col min="785" max="785" width="9.42578125" style="1" customWidth="1"/>
    <col min="786" max="1024" width="9.140625" style="1"/>
    <col min="1025" max="1025" width="13.7109375" style="1" customWidth="1"/>
    <col min="1026" max="1026" width="15.7109375" style="1" customWidth="1"/>
    <col min="1027" max="1027" width="31.7109375" style="1" customWidth="1"/>
    <col min="1028" max="1030" width="9.140625" style="1"/>
    <col min="1031" max="1031" width="6.28515625" style="1" customWidth="1"/>
    <col min="1032" max="1032" width="6.5703125" style="1" customWidth="1"/>
    <col min="1033" max="1034" width="9.140625" style="1"/>
    <col min="1035" max="1035" width="11.42578125" style="1" customWidth="1"/>
    <col min="1036" max="1036" width="14" style="1" customWidth="1"/>
    <col min="1037" max="1037" width="9.140625" style="1"/>
    <col min="1038" max="1038" width="13.85546875" style="1" customWidth="1"/>
    <col min="1039" max="1039" width="14.5703125" style="1" customWidth="1"/>
    <col min="1040" max="1040" width="9.140625" style="1"/>
    <col min="1041" max="1041" width="9.42578125" style="1" customWidth="1"/>
    <col min="1042" max="1280" width="9.140625" style="1"/>
    <col min="1281" max="1281" width="13.7109375" style="1" customWidth="1"/>
    <col min="1282" max="1282" width="15.7109375" style="1" customWidth="1"/>
    <col min="1283" max="1283" width="31.7109375" style="1" customWidth="1"/>
    <col min="1284" max="1286" width="9.140625" style="1"/>
    <col min="1287" max="1287" width="6.28515625" style="1" customWidth="1"/>
    <col min="1288" max="1288" width="6.5703125" style="1" customWidth="1"/>
    <col min="1289" max="1290" width="9.140625" style="1"/>
    <col min="1291" max="1291" width="11.42578125" style="1" customWidth="1"/>
    <col min="1292" max="1292" width="14" style="1" customWidth="1"/>
    <col min="1293" max="1293" width="9.140625" style="1"/>
    <col min="1294" max="1294" width="13.85546875" style="1" customWidth="1"/>
    <col min="1295" max="1295" width="14.5703125" style="1" customWidth="1"/>
    <col min="1296" max="1296" width="9.140625" style="1"/>
    <col min="1297" max="1297" width="9.42578125" style="1" customWidth="1"/>
    <col min="1298" max="1536" width="9.140625" style="1"/>
    <col min="1537" max="1537" width="13.7109375" style="1" customWidth="1"/>
    <col min="1538" max="1538" width="15.7109375" style="1" customWidth="1"/>
    <col min="1539" max="1539" width="31.7109375" style="1" customWidth="1"/>
    <col min="1540" max="1542" width="9.140625" style="1"/>
    <col min="1543" max="1543" width="6.28515625" style="1" customWidth="1"/>
    <col min="1544" max="1544" width="6.5703125" style="1" customWidth="1"/>
    <col min="1545" max="1546" width="9.140625" style="1"/>
    <col min="1547" max="1547" width="11.42578125" style="1" customWidth="1"/>
    <col min="1548" max="1548" width="14" style="1" customWidth="1"/>
    <col min="1549" max="1549" width="9.140625" style="1"/>
    <col min="1550" max="1550" width="13.85546875" style="1" customWidth="1"/>
    <col min="1551" max="1551" width="14.5703125" style="1" customWidth="1"/>
    <col min="1552" max="1552" width="9.140625" style="1"/>
    <col min="1553" max="1553" width="9.42578125" style="1" customWidth="1"/>
    <col min="1554" max="1792" width="9.140625" style="1"/>
    <col min="1793" max="1793" width="13.7109375" style="1" customWidth="1"/>
    <col min="1794" max="1794" width="15.7109375" style="1" customWidth="1"/>
    <col min="1795" max="1795" width="31.7109375" style="1" customWidth="1"/>
    <col min="1796" max="1798" width="9.140625" style="1"/>
    <col min="1799" max="1799" width="6.28515625" style="1" customWidth="1"/>
    <col min="1800" max="1800" width="6.5703125" style="1" customWidth="1"/>
    <col min="1801" max="1802" width="9.140625" style="1"/>
    <col min="1803" max="1803" width="11.42578125" style="1" customWidth="1"/>
    <col min="1804" max="1804" width="14" style="1" customWidth="1"/>
    <col min="1805" max="1805" width="9.140625" style="1"/>
    <col min="1806" max="1806" width="13.85546875" style="1" customWidth="1"/>
    <col min="1807" max="1807" width="14.5703125" style="1" customWidth="1"/>
    <col min="1808" max="1808" width="9.140625" style="1"/>
    <col min="1809" max="1809" width="9.42578125" style="1" customWidth="1"/>
    <col min="1810" max="2048" width="9.140625" style="1"/>
    <col min="2049" max="2049" width="13.7109375" style="1" customWidth="1"/>
    <col min="2050" max="2050" width="15.7109375" style="1" customWidth="1"/>
    <col min="2051" max="2051" width="31.7109375" style="1" customWidth="1"/>
    <col min="2052" max="2054" width="9.140625" style="1"/>
    <col min="2055" max="2055" width="6.28515625" style="1" customWidth="1"/>
    <col min="2056" max="2056" width="6.5703125" style="1" customWidth="1"/>
    <col min="2057" max="2058" width="9.140625" style="1"/>
    <col min="2059" max="2059" width="11.42578125" style="1" customWidth="1"/>
    <col min="2060" max="2060" width="14" style="1" customWidth="1"/>
    <col min="2061" max="2061" width="9.140625" style="1"/>
    <col min="2062" max="2062" width="13.85546875" style="1" customWidth="1"/>
    <col min="2063" max="2063" width="14.5703125" style="1" customWidth="1"/>
    <col min="2064" max="2064" width="9.140625" style="1"/>
    <col min="2065" max="2065" width="9.42578125" style="1" customWidth="1"/>
    <col min="2066" max="2304" width="9.140625" style="1"/>
    <col min="2305" max="2305" width="13.7109375" style="1" customWidth="1"/>
    <col min="2306" max="2306" width="15.7109375" style="1" customWidth="1"/>
    <col min="2307" max="2307" width="31.7109375" style="1" customWidth="1"/>
    <col min="2308" max="2310" width="9.140625" style="1"/>
    <col min="2311" max="2311" width="6.28515625" style="1" customWidth="1"/>
    <col min="2312" max="2312" width="6.5703125" style="1" customWidth="1"/>
    <col min="2313" max="2314" width="9.140625" style="1"/>
    <col min="2315" max="2315" width="11.42578125" style="1" customWidth="1"/>
    <col min="2316" max="2316" width="14" style="1" customWidth="1"/>
    <col min="2317" max="2317" width="9.140625" style="1"/>
    <col min="2318" max="2318" width="13.85546875" style="1" customWidth="1"/>
    <col min="2319" max="2319" width="14.5703125" style="1" customWidth="1"/>
    <col min="2320" max="2320" width="9.140625" style="1"/>
    <col min="2321" max="2321" width="9.42578125" style="1" customWidth="1"/>
    <col min="2322" max="2560" width="9.140625" style="1"/>
    <col min="2561" max="2561" width="13.7109375" style="1" customWidth="1"/>
    <col min="2562" max="2562" width="15.7109375" style="1" customWidth="1"/>
    <col min="2563" max="2563" width="31.7109375" style="1" customWidth="1"/>
    <col min="2564" max="2566" width="9.140625" style="1"/>
    <col min="2567" max="2567" width="6.28515625" style="1" customWidth="1"/>
    <col min="2568" max="2568" width="6.5703125" style="1" customWidth="1"/>
    <col min="2569" max="2570" width="9.140625" style="1"/>
    <col min="2571" max="2571" width="11.42578125" style="1" customWidth="1"/>
    <col min="2572" max="2572" width="14" style="1" customWidth="1"/>
    <col min="2573" max="2573" width="9.140625" style="1"/>
    <col min="2574" max="2574" width="13.85546875" style="1" customWidth="1"/>
    <col min="2575" max="2575" width="14.5703125" style="1" customWidth="1"/>
    <col min="2576" max="2576" width="9.140625" style="1"/>
    <col min="2577" max="2577" width="9.42578125" style="1" customWidth="1"/>
    <col min="2578" max="2816" width="9.140625" style="1"/>
    <col min="2817" max="2817" width="13.7109375" style="1" customWidth="1"/>
    <col min="2818" max="2818" width="15.7109375" style="1" customWidth="1"/>
    <col min="2819" max="2819" width="31.7109375" style="1" customWidth="1"/>
    <col min="2820" max="2822" width="9.140625" style="1"/>
    <col min="2823" max="2823" width="6.28515625" style="1" customWidth="1"/>
    <col min="2824" max="2824" width="6.5703125" style="1" customWidth="1"/>
    <col min="2825" max="2826" width="9.140625" style="1"/>
    <col min="2827" max="2827" width="11.42578125" style="1" customWidth="1"/>
    <col min="2828" max="2828" width="14" style="1" customWidth="1"/>
    <col min="2829" max="2829" width="9.140625" style="1"/>
    <col min="2830" max="2830" width="13.85546875" style="1" customWidth="1"/>
    <col min="2831" max="2831" width="14.5703125" style="1" customWidth="1"/>
    <col min="2832" max="2832" width="9.140625" style="1"/>
    <col min="2833" max="2833" width="9.42578125" style="1" customWidth="1"/>
    <col min="2834" max="3072" width="9.140625" style="1"/>
    <col min="3073" max="3073" width="13.7109375" style="1" customWidth="1"/>
    <col min="3074" max="3074" width="15.7109375" style="1" customWidth="1"/>
    <col min="3075" max="3075" width="31.7109375" style="1" customWidth="1"/>
    <col min="3076" max="3078" width="9.140625" style="1"/>
    <col min="3079" max="3079" width="6.28515625" style="1" customWidth="1"/>
    <col min="3080" max="3080" width="6.5703125" style="1" customWidth="1"/>
    <col min="3081" max="3082" width="9.140625" style="1"/>
    <col min="3083" max="3083" width="11.42578125" style="1" customWidth="1"/>
    <col min="3084" max="3084" width="14" style="1" customWidth="1"/>
    <col min="3085" max="3085" width="9.140625" style="1"/>
    <col min="3086" max="3086" width="13.85546875" style="1" customWidth="1"/>
    <col min="3087" max="3087" width="14.5703125" style="1" customWidth="1"/>
    <col min="3088" max="3088" width="9.140625" style="1"/>
    <col min="3089" max="3089" width="9.42578125" style="1" customWidth="1"/>
    <col min="3090" max="3328" width="9.140625" style="1"/>
    <col min="3329" max="3329" width="13.7109375" style="1" customWidth="1"/>
    <col min="3330" max="3330" width="15.7109375" style="1" customWidth="1"/>
    <col min="3331" max="3331" width="31.7109375" style="1" customWidth="1"/>
    <col min="3332" max="3334" width="9.140625" style="1"/>
    <col min="3335" max="3335" width="6.28515625" style="1" customWidth="1"/>
    <col min="3336" max="3336" width="6.5703125" style="1" customWidth="1"/>
    <col min="3337" max="3338" width="9.140625" style="1"/>
    <col min="3339" max="3339" width="11.42578125" style="1" customWidth="1"/>
    <col min="3340" max="3340" width="14" style="1" customWidth="1"/>
    <col min="3341" max="3341" width="9.140625" style="1"/>
    <col min="3342" max="3342" width="13.85546875" style="1" customWidth="1"/>
    <col min="3343" max="3343" width="14.5703125" style="1" customWidth="1"/>
    <col min="3344" max="3344" width="9.140625" style="1"/>
    <col min="3345" max="3345" width="9.42578125" style="1" customWidth="1"/>
    <col min="3346" max="3584" width="9.140625" style="1"/>
    <col min="3585" max="3585" width="13.7109375" style="1" customWidth="1"/>
    <col min="3586" max="3586" width="15.7109375" style="1" customWidth="1"/>
    <col min="3587" max="3587" width="31.7109375" style="1" customWidth="1"/>
    <col min="3588" max="3590" width="9.140625" style="1"/>
    <col min="3591" max="3591" width="6.28515625" style="1" customWidth="1"/>
    <col min="3592" max="3592" width="6.5703125" style="1" customWidth="1"/>
    <col min="3593" max="3594" width="9.140625" style="1"/>
    <col min="3595" max="3595" width="11.42578125" style="1" customWidth="1"/>
    <col min="3596" max="3596" width="14" style="1" customWidth="1"/>
    <col min="3597" max="3597" width="9.140625" style="1"/>
    <col min="3598" max="3598" width="13.85546875" style="1" customWidth="1"/>
    <col min="3599" max="3599" width="14.5703125" style="1" customWidth="1"/>
    <col min="3600" max="3600" width="9.140625" style="1"/>
    <col min="3601" max="3601" width="9.42578125" style="1" customWidth="1"/>
    <col min="3602" max="3840" width="9.140625" style="1"/>
    <col min="3841" max="3841" width="13.7109375" style="1" customWidth="1"/>
    <col min="3842" max="3842" width="15.7109375" style="1" customWidth="1"/>
    <col min="3843" max="3843" width="31.7109375" style="1" customWidth="1"/>
    <col min="3844" max="3846" width="9.140625" style="1"/>
    <col min="3847" max="3847" width="6.28515625" style="1" customWidth="1"/>
    <col min="3848" max="3848" width="6.5703125" style="1" customWidth="1"/>
    <col min="3849" max="3850" width="9.140625" style="1"/>
    <col min="3851" max="3851" width="11.42578125" style="1" customWidth="1"/>
    <col min="3852" max="3852" width="14" style="1" customWidth="1"/>
    <col min="3853" max="3853" width="9.140625" style="1"/>
    <col min="3854" max="3854" width="13.85546875" style="1" customWidth="1"/>
    <col min="3855" max="3855" width="14.5703125" style="1" customWidth="1"/>
    <col min="3856" max="3856" width="9.140625" style="1"/>
    <col min="3857" max="3857" width="9.42578125" style="1" customWidth="1"/>
    <col min="3858" max="4096" width="9.140625" style="1"/>
    <col min="4097" max="4097" width="13.7109375" style="1" customWidth="1"/>
    <col min="4098" max="4098" width="15.7109375" style="1" customWidth="1"/>
    <col min="4099" max="4099" width="31.7109375" style="1" customWidth="1"/>
    <col min="4100" max="4102" width="9.140625" style="1"/>
    <col min="4103" max="4103" width="6.28515625" style="1" customWidth="1"/>
    <col min="4104" max="4104" width="6.5703125" style="1" customWidth="1"/>
    <col min="4105" max="4106" width="9.140625" style="1"/>
    <col min="4107" max="4107" width="11.42578125" style="1" customWidth="1"/>
    <col min="4108" max="4108" width="14" style="1" customWidth="1"/>
    <col min="4109" max="4109" width="9.140625" style="1"/>
    <col min="4110" max="4110" width="13.85546875" style="1" customWidth="1"/>
    <col min="4111" max="4111" width="14.5703125" style="1" customWidth="1"/>
    <col min="4112" max="4112" width="9.140625" style="1"/>
    <col min="4113" max="4113" width="9.42578125" style="1" customWidth="1"/>
    <col min="4114" max="4352" width="9.140625" style="1"/>
    <col min="4353" max="4353" width="13.7109375" style="1" customWidth="1"/>
    <col min="4354" max="4354" width="15.7109375" style="1" customWidth="1"/>
    <col min="4355" max="4355" width="31.7109375" style="1" customWidth="1"/>
    <col min="4356" max="4358" width="9.140625" style="1"/>
    <col min="4359" max="4359" width="6.28515625" style="1" customWidth="1"/>
    <col min="4360" max="4360" width="6.5703125" style="1" customWidth="1"/>
    <col min="4361" max="4362" width="9.140625" style="1"/>
    <col min="4363" max="4363" width="11.42578125" style="1" customWidth="1"/>
    <col min="4364" max="4364" width="14" style="1" customWidth="1"/>
    <col min="4365" max="4365" width="9.140625" style="1"/>
    <col min="4366" max="4366" width="13.85546875" style="1" customWidth="1"/>
    <col min="4367" max="4367" width="14.5703125" style="1" customWidth="1"/>
    <col min="4368" max="4368" width="9.140625" style="1"/>
    <col min="4369" max="4369" width="9.42578125" style="1" customWidth="1"/>
    <col min="4370" max="4608" width="9.140625" style="1"/>
    <col min="4609" max="4609" width="13.7109375" style="1" customWidth="1"/>
    <col min="4610" max="4610" width="15.7109375" style="1" customWidth="1"/>
    <col min="4611" max="4611" width="31.7109375" style="1" customWidth="1"/>
    <col min="4612" max="4614" width="9.140625" style="1"/>
    <col min="4615" max="4615" width="6.28515625" style="1" customWidth="1"/>
    <col min="4616" max="4616" width="6.5703125" style="1" customWidth="1"/>
    <col min="4617" max="4618" width="9.140625" style="1"/>
    <col min="4619" max="4619" width="11.42578125" style="1" customWidth="1"/>
    <col min="4620" max="4620" width="14" style="1" customWidth="1"/>
    <col min="4621" max="4621" width="9.140625" style="1"/>
    <col min="4622" max="4622" width="13.85546875" style="1" customWidth="1"/>
    <col min="4623" max="4623" width="14.5703125" style="1" customWidth="1"/>
    <col min="4624" max="4624" width="9.140625" style="1"/>
    <col min="4625" max="4625" width="9.42578125" style="1" customWidth="1"/>
    <col min="4626" max="4864" width="9.140625" style="1"/>
    <col min="4865" max="4865" width="13.7109375" style="1" customWidth="1"/>
    <col min="4866" max="4866" width="15.7109375" style="1" customWidth="1"/>
    <col min="4867" max="4867" width="31.7109375" style="1" customWidth="1"/>
    <col min="4868" max="4870" width="9.140625" style="1"/>
    <col min="4871" max="4871" width="6.28515625" style="1" customWidth="1"/>
    <col min="4872" max="4872" width="6.5703125" style="1" customWidth="1"/>
    <col min="4873" max="4874" width="9.140625" style="1"/>
    <col min="4875" max="4875" width="11.42578125" style="1" customWidth="1"/>
    <col min="4876" max="4876" width="14" style="1" customWidth="1"/>
    <col min="4877" max="4877" width="9.140625" style="1"/>
    <col min="4878" max="4878" width="13.85546875" style="1" customWidth="1"/>
    <col min="4879" max="4879" width="14.5703125" style="1" customWidth="1"/>
    <col min="4880" max="4880" width="9.140625" style="1"/>
    <col min="4881" max="4881" width="9.42578125" style="1" customWidth="1"/>
    <col min="4882" max="5120" width="9.140625" style="1"/>
    <col min="5121" max="5121" width="13.7109375" style="1" customWidth="1"/>
    <col min="5122" max="5122" width="15.7109375" style="1" customWidth="1"/>
    <col min="5123" max="5123" width="31.7109375" style="1" customWidth="1"/>
    <col min="5124" max="5126" width="9.140625" style="1"/>
    <col min="5127" max="5127" width="6.28515625" style="1" customWidth="1"/>
    <col min="5128" max="5128" width="6.5703125" style="1" customWidth="1"/>
    <col min="5129" max="5130" width="9.140625" style="1"/>
    <col min="5131" max="5131" width="11.42578125" style="1" customWidth="1"/>
    <col min="5132" max="5132" width="14" style="1" customWidth="1"/>
    <col min="5133" max="5133" width="9.140625" style="1"/>
    <col min="5134" max="5134" width="13.85546875" style="1" customWidth="1"/>
    <col min="5135" max="5135" width="14.5703125" style="1" customWidth="1"/>
    <col min="5136" max="5136" width="9.140625" style="1"/>
    <col min="5137" max="5137" width="9.42578125" style="1" customWidth="1"/>
    <col min="5138" max="5376" width="9.140625" style="1"/>
    <col min="5377" max="5377" width="13.7109375" style="1" customWidth="1"/>
    <col min="5378" max="5378" width="15.7109375" style="1" customWidth="1"/>
    <col min="5379" max="5379" width="31.7109375" style="1" customWidth="1"/>
    <col min="5380" max="5382" width="9.140625" style="1"/>
    <col min="5383" max="5383" width="6.28515625" style="1" customWidth="1"/>
    <col min="5384" max="5384" width="6.5703125" style="1" customWidth="1"/>
    <col min="5385" max="5386" width="9.140625" style="1"/>
    <col min="5387" max="5387" width="11.42578125" style="1" customWidth="1"/>
    <col min="5388" max="5388" width="14" style="1" customWidth="1"/>
    <col min="5389" max="5389" width="9.140625" style="1"/>
    <col min="5390" max="5390" width="13.85546875" style="1" customWidth="1"/>
    <col min="5391" max="5391" width="14.5703125" style="1" customWidth="1"/>
    <col min="5392" max="5392" width="9.140625" style="1"/>
    <col min="5393" max="5393" width="9.42578125" style="1" customWidth="1"/>
    <col min="5394" max="5632" width="9.140625" style="1"/>
    <col min="5633" max="5633" width="13.7109375" style="1" customWidth="1"/>
    <col min="5634" max="5634" width="15.7109375" style="1" customWidth="1"/>
    <col min="5635" max="5635" width="31.7109375" style="1" customWidth="1"/>
    <col min="5636" max="5638" width="9.140625" style="1"/>
    <col min="5639" max="5639" width="6.28515625" style="1" customWidth="1"/>
    <col min="5640" max="5640" width="6.5703125" style="1" customWidth="1"/>
    <col min="5641" max="5642" width="9.140625" style="1"/>
    <col min="5643" max="5643" width="11.42578125" style="1" customWidth="1"/>
    <col min="5644" max="5644" width="14" style="1" customWidth="1"/>
    <col min="5645" max="5645" width="9.140625" style="1"/>
    <col min="5646" max="5646" width="13.85546875" style="1" customWidth="1"/>
    <col min="5647" max="5647" width="14.5703125" style="1" customWidth="1"/>
    <col min="5648" max="5648" width="9.140625" style="1"/>
    <col min="5649" max="5649" width="9.42578125" style="1" customWidth="1"/>
    <col min="5650" max="5888" width="9.140625" style="1"/>
    <col min="5889" max="5889" width="13.7109375" style="1" customWidth="1"/>
    <col min="5890" max="5890" width="15.7109375" style="1" customWidth="1"/>
    <col min="5891" max="5891" width="31.7109375" style="1" customWidth="1"/>
    <col min="5892" max="5894" width="9.140625" style="1"/>
    <col min="5895" max="5895" width="6.28515625" style="1" customWidth="1"/>
    <col min="5896" max="5896" width="6.5703125" style="1" customWidth="1"/>
    <col min="5897" max="5898" width="9.140625" style="1"/>
    <col min="5899" max="5899" width="11.42578125" style="1" customWidth="1"/>
    <col min="5900" max="5900" width="14" style="1" customWidth="1"/>
    <col min="5901" max="5901" width="9.140625" style="1"/>
    <col min="5902" max="5902" width="13.85546875" style="1" customWidth="1"/>
    <col min="5903" max="5903" width="14.5703125" style="1" customWidth="1"/>
    <col min="5904" max="5904" width="9.140625" style="1"/>
    <col min="5905" max="5905" width="9.42578125" style="1" customWidth="1"/>
    <col min="5906" max="6144" width="9.140625" style="1"/>
    <col min="6145" max="6145" width="13.7109375" style="1" customWidth="1"/>
    <col min="6146" max="6146" width="15.7109375" style="1" customWidth="1"/>
    <col min="6147" max="6147" width="31.7109375" style="1" customWidth="1"/>
    <col min="6148" max="6150" width="9.140625" style="1"/>
    <col min="6151" max="6151" width="6.28515625" style="1" customWidth="1"/>
    <col min="6152" max="6152" width="6.5703125" style="1" customWidth="1"/>
    <col min="6153" max="6154" width="9.140625" style="1"/>
    <col min="6155" max="6155" width="11.42578125" style="1" customWidth="1"/>
    <col min="6156" max="6156" width="14" style="1" customWidth="1"/>
    <col min="6157" max="6157" width="9.140625" style="1"/>
    <col min="6158" max="6158" width="13.85546875" style="1" customWidth="1"/>
    <col min="6159" max="6159" width="14.5703125" style="1" customWidth="1"/>
    <col min="6160" max="6160" width="9.140625" style="1"/>
    <col min="6161" max="6161" width="9.42578125" style="1" customWidth="1"/>
    <col min="6162" max="6400" width="9.140625" style="1"/>
    <col min="6401" max="6401" width="13.7109375" style="1" customWidth="1"/>
    <col min="6402" max="6402" width="15.7109375" style="1" customWidth="1"/>
    <col min="6403" max="6403" width="31.7109375" style="1" customWidth="1"/>
    <col min="6404" max="6406" width="9.140625" style="1"/>
    <col min="6407" max="6407" width="6.28515625" style="1" customWidth="1"/>
    <col min="6408" max="6408" width="6.5703125" style="1" customWidth="1"/>
    <col min="6409" max="6410" width="9.140625" style="1"/>
    <col min="6411" max="6411" width="11.42578125" style="1" customWidth="1"/>
    <col min="6412" max="6412" width="14" style="1" customWidth="1"/>
    <col min="6413" max="6413" width="9.140625" style="1"/>
    <col min="6414" max="6414" width="13.85546875" style="1" customWidth="1"/>
    <col min="6415" max="6415" width="14.5703125" style="1" customWidth="1"/>
    <col min="6416" max="6416" width="9.140625" style="1"/>
    <col min="6417" max="6417" width="9.42578125" style="1" customWidth="1"/>
    <col min="6418" max="6656" width="9.140625" style="1"/>
    <col min="6657" max="6657" width="13.7109375" style="1" customWidth="1"/>
    <col min="6658" max="6658" width="15.7109375" style="1" customWidth="1"/>
    <col min="6659" max="6659" width="31.7109375" style="1" customWidth="1"/>
    <col min="6660" max="6662" width="9.140625" style="1"/>
    <col min="6663" max="6663" width="6.28515625" style="1" customWidth="1"/>
    <col min="6664" max="6664" width="6.5703125" style="1" customWidth="1"/>
    <col min="6665" max="6666" width="9.140625" style="1"/>
    <col min="6667" max="6667" width="11.42578125" style="1" customWidth="1"/>
    <col min="6668" max="6668" width="14" style="1" customWidth="1"/>
    <col min="6669" max="6669" width="9.140625" style="1"/>
    <col min="6670" max="6670" width="13.85546875" style="1" customWidth="1"/>
    <col min="6671" max="6671" width="14.5703125" style="1" customWidth="1"/>
    <col min="6672" max="6672" width="9.140625" style="1"/>
    <col min="6673" max="6673" width="9.42578125" style="1" customWidth="1"/>
    <col min="6674" max="6912" width="9.140625" style="1"/>
    <col min="6913" max="6913" width="13.7109375" style="1" customWidth="1"/>
    <col min="6914" max="6914" width="15.7109375" style="1" customWidth="1"/>
    <col min="6915" max="6915" width="31.7109375" style="1" customWidth="1"/>
    <col min="6916" max="6918" width="9.140625" style="1"/>
    <col min="6919" max="6919" width="6.28515625" style="1" customWidth="1"/>
    <col min="6920" max="6920" width="6.5703125" style="1" customWidth="1"/>
    <col min="6921" max="6922" width="9.140625" style="1"/>
    <col min="6923" max="6923" width="11.42578125" style="1" customWidth="1"/>
    <col min="6924" max="6924" width="14" style="1" customWidth="1"/>
    <col min="6925" max="6925" width="9.140625" style="1"/>
    <col min="6926" max="6926" width="13.85546875" style="1" customWidth="1"/>
    <col min="6927" max="6927" width="14.5703125" style="1" customWidth="1"/>
    <col min="6928" max="6928" width="9.140625" style="1"/>
    <col min="6929" max="6929" width="9.42578125" style="1" customWidth="1"/>
    <col min="6930" max="7168" width="9.140625" style="1"/>
    <col min="7169" max="7169" width="13.7109375" style="1" customWidth="1"/>
    <col min="7170" max="7170" width="15.7109375" style="1" customWidth="1"/>
    <col min="7171" max="7171" width="31.7109375" style="1" customWidth="1"/>
    <col min="7172" max="7174" width="9.140625" style="1"/>
    <col min="7175" max="7175" width="6.28515625" style="1" customWidth="1"/>
    <col min="7176" max="7176" width="6.5703125" style="1" customWidth="1"/>
    <col min="7177" max="7178" width="9.140625" style="1"/>
    <col min="7179" max="7179" width="11.42578125" style="1" customWidth="1"/>
    <col min="7180" max="7180" width="14" style="1" customWidth="1"/>
    <col min="7181" max="7181" width="9.140625" style="1"/>
    <col min="7182" max="7182" width="13.85546875" style="1" customWidth="1"/>
    <col min="7183" max="7183" width="14.5703125" style="1" customWidth="1"/>
    <col min="7184" max="7184" width="9.140625" style="1"/>
    <col min="7185" max="7185" width="9.42578125" style="1" customWidth="1"/>
    <col min="7186" max="7424" width="9.140625" style="1"/>
    <col min="7425" max="7425" width="13.7109375" style="1" customWidth="1"/>
    <col min="7426" max="7426" width="15.7109375" style="1" customWidth="1"/>
    <col min="7427" max="7427" width="31.7109375" style="1" customWidth="1"/>
    <col min="7428" max="7430" width="9.140625" style="1"/>
    <col min="7431" max="7431" width="6.28515625" style="1" customWidth="1"/>
    <col min="7432" max="7432" width="6.5703125" style="1" customWidth="1"/>
    <col min="7433" max="7434" width="9.140625" style="1"/>
    <col min="7435" max="7435" width="11.42578125" style="1" customWidth="1"/>
    <col min="7436" max="7436" width="14" style="1" customWidth="1"/>
    <col min="7437" max="7437" width="9.140625" style="1"/>
    <col min="7438" max="7438" width="13.85546875" style="1" customWidth="1"/>
    <col min="7439" max="7439" width="14.5703125" style="1" customWidth="1"/>
    <col min="7440" max="7440" width="9.140625" style="1"/>
    <col min="7441" max="7441" width="9.42578125" style="1" customWidth="1"/>
    <col min="7442" max="7680" width="9.140625" style="1"/>
    <col min="7681" max="7681" width="13.7109375" style="1" customWidth="1"/>
    <col min="7682" max="7682" width="15.7109375" style="1" customWidth="1"/>
    <col min="7683" max="7683" width="31.7109375" style="1" customWidth="1"/>
    <col min="7684" max="7686" width="9.140625" style="1"/>
    <col min="7687" max="7687" width="6.28515625" style="1" customWidth="1"/>
    <col min="7688" max="7688" width="6.5703125" style="1" customWidth="1"/>
    <col min="7689" max="7690" width="9.140625" style="1"/>
    <col min="7691" max="7691" width="11.42578125" style="1" customWidth="1"/>
    <col min="7692" max="7692" width="14" style="1" customWidth="1"/>
    <col min="7693" max="7693" width="9.140625" style="1"/>
    <col min="7694" max="7694" width="13.85546875" style="1" customWidth="1"/>
    <col min="7695" max="7695" width="14.5703125" style="1" customWidth="1"/>
    <col min="7696" max="7696" width="9.140625" style="1"/>
    <col min="7697" max="7697" width="9.42578125" style="1" customWidth="1"/>
    <col min="7698" max="7936" width="9.140625" style="1"/>
    <col min="7937" max="7937" width="13.7109375" style="1" customWidth="1"/>
    <col min="7938" max="7938" width="15.7109375" style="1" customWidth="1"/>
    <col min="7939" max="7939" width="31.7109375" style="1" customWidth="1"/>
    <col min="7940" max="7942" width="9.140625" style="1"/>
    <col min="7943" max="7943" width="6.28515625" style="1" customWidth="1"/>
    <col min="7944" max="7944" width="6.5703125" style="1" customWidth="1"/>
    <col min="7945" max="7946" width="9.140625" style="1"/>
    <col min="7947" max="7947" width="11.42578125" style="1" customWidth="1"/>
    <col min="7948" max="7948" width="14" style="1" customWidth="1"/>
    <col min="7949" max="7949" width="9.140625" style="1"/>
    <col min="7950" max="7950" width="13.85546875" style="1" customWidth="1"/>
    <col min="7951" max="7951" width="14.5703125" style="1" customWidth="1"/>
    <col min="7952" max="7952" width="9.140625" style="1"/>
    <col min="7953" max="7953" width="9.42578125" style="1" customWidth="1"/>
    <col min="7954" max="8192" width="9.140625" style="1"/>
    <col min="8193" max="8193" width="13.7109375" style="1" customWidth="1"/>
    <col min="8194" max="8194" width="15.7109375" style="1" customWidth="1"/>
    <col min="8195" max="8195" width="31.7109375" style="1" customWidth="1"/>
    <col min="8196" max="8198" width="9.140625" style="1"/>
    <col min="8199" max="8199" width="6.28515625" style="1" customWidth="1"/>
    <col min="8200" max="8200" width="6.5703125" style="1" customWidth="1"/>
    <col min="8201" max="8202" width="9.140625" style="1"/>
    <col min="8203" max="8203" width="11.42578125" style="1" customWidth="1"/>
    <col min="8204" max="8204" width="14" style="1" customWidth="1"/>
    <col min="8205" max="8205" width="9.140625" style="1"/>
    <col min="8206" max="8206" width="13.85546875" style="1" customWidth="1"/>
    <col min="8207" max="8207" width="14.5703125" style="1" customWidth="1"/>
    <col min="8208" max="8208" width="9.140625" style="1"/>
    <col min="8209" max="8209" width="9.42578125" style="1" customWidth="1"/>
    <col min="8210" max="8448" width="9.140625" style="1"/>
    <col min="8449" max="8449" width="13.7109375" style="1" customWidth="1"/>
    <col min="8450" max="8450" width="15.7109375" style="1" customWidth="1"/>
    <col min="8451" max="8451" width="31.7109375" style="1" customWidth="1"/>
    <col min="8452" max="8454" width="9.140625" style="1"/>
    <col min="8455" max="8455" width="6.28515625" style="1" customWidth="1"/>
    <col min="8456" max="8456" width="6.5703125" style="1" customWidth="1"/>
    <col min="8457" max="8458" width="9.140625" style="1"/>
    <col min="8459" max="8459" width="11.42578125" style="1" customWidth="1"/>
    <col min="8460" max="8460" width="14" style="1" customWidth="1"/>
    <col min="8461" max="8461" width="9.140625" style="1"/>
    <col min="8462" max="8462" width="13.85546875" style="1" customWidth="1"/>
    <col min="8463" max="8463" width="14.5703125" style="1" customWidth="1"/>
    <col min="8464" max="8464" width="9.140625" style="1"/>
    <col min="8465" max="8465" width="9.42578125" style="1" customWidth="1"/>
    <col min="8466" max="8704" width="9.140625" style="1"/>
    <col min="8705" max="8705" width="13.7109375" style="1" customWidth="1"/>
    <col min="8706" max="8706" width="15.7109375" style="1" customWidth="1"/>
    <col min="8707" max="8707" width="31.7109375" style="1" customWidth="1"/>
    <col min="8708" max="8710" width="9.140625" style="1"/>
    <col min="8711" max="8711" width="6.28515625" style="1" customWidth="1"/>
    <col min="8712" max="8712" width="6.5703125" style="1" customWidth="1"/>
    <col min="8713" max="8714" width="9.140625" style="1"/>
    <col min="8715" max="8715" width="11.42578125" style="1" customWidth="1"/>
    <col min="8716" max="8716" width="14" style="1" customWidth="1"/>
    <col min="8717" max="8717" width="9.140625" style="1"/>
    <col min="8718" max="8718" width="13.85546875" style="1" customWidth="1"/>
    <col min="8719" max="8719" width="14.5703125" style="1" customWidth="1"/>
    <col min="8720" max="8720" width="9.140625" style="1"/>
    <col min="8721" max="8721" width="9.42578125" style="1" customWidth="1"/>
    <col min="8722" max="8960" width="9.140625" style="1"/>
    <col min="8961" max="8961" width="13.7109375" style="1" customWidth="1"/>
    <col min="8962" max="8962" width="15.7109375" style="1" customWidth="1"/>
    <col min="8963" max="8963" width="31.7109375" style="1" customWidth="1"/>
    <col min="8964" max="8966" width="9.140625" style="1"/>
    <col min="8967" max="8967" width="6.28515625" style="1" customWidth="1"/>
    <col min="8968" max="8968" width="6.5703125" style="1" customWidth="1"/>
    <col min="8969" max="8970" width="9.140625" style="1"/>
    <col min="8971" max="8971" width="11.42578125" style="1" customWidth="1"/>
    <col min="8972" max="8972" width="14" style="1" customWidth="1"/>
    <col min="8973" max="8973" width="9.140625" style="1"/>
    <col min="8974" max="8974" width="13.85546875" style="1" customWidth="1"/>
    <col min="8975" max="8975" width="14.5703125" style="1" customWidth="1"/>
    <col min="8976" max="8976" width="9.140625" style="1"/>
    <col min="8977" max="8977" width="9.42578125" style="1" customWidth="1"/>
    <col min="8978" max="9216" width="9.140625" style="1"/>
    <col min="9217" max="9217" width="13.7109375" style="1" customWidth="1"/>
    <col min="9218" max="9218" width="15.7109375" style="1" customWidth="1"/>
    <col min="9219" max="9219" width="31.7109375" style="1" customWidth="1"/>
    <col min="9220" max="9222" width="9.140625" style="1"/>
    <col min="9223" max="9223" width="6.28515625" style="1" customWidth="1"/>
    <col min="9224" max="9224" width="6.5703125" style="1" customWidth="1"/>
    <col min="9225" max="9226" width="9.140625" style="1"/>
    <col min="9227" max="9227" width="11.42578125" style="1" customWidth="1"/>
    <col min="9228" max="9228" width="14" style="1" customWidth="1"/>
    <col min="9229" max="9229" width="9.140625" style="1"/>
    <col min="9230" max="9230" width="13.85546875" style="1" customWidth="1"/>
    <col min="9231" max="9231" width="14.5703125" style="1" customWidth="1"/>
    <col min="9232" max="9232" width="9.140625" style="1"/>
    <col min="9233" max="9233" width="9.42578125" style="1" customWidth="1"/>
    <col min="9234" max="9472" width="9.140625" style="1"/>
    <col min="9473" max="9473" width="13.7109375" style="1" customWidth="1"/>
    <col min="9474" max="9474" width="15.7109375" style="1" customWidth="1"/>
    <col min="9475" max="9475" width="31.7109375" style="1" customWidth="1"/>
    <col min="9476" max="9478" width="9.140625" style="1"/>
    <col min="9479" max="9479" width="6.28515625" style="1" customWidth="1"/>
    <col min="9480" max="9480" width="6.5703125" style="1" customWidth="1"/>
    <col min="9481" max="9482" width="9.140625" style="1"/>
    <col min="9483" max="9483" width="11.42578125" style="1" customWidth="1"/>
    <col min="9484" max="9484" width="14" style="1" customWidth="1"/>
    <col min="9485" max="9485" width="9.140625" style="1"/>
    <col min="9486" max="9486" width="13.85546875" style="1" customWidth="1"/>
    <col min="9487" max="9487" width="14.5703125" style="1" customWidth="1"/>
    <col min="9488" max="9488" width="9.140625" style="1"/>
    <col min="9489" max="9489" width="9.42578125" style="1" customWidth="1"/>
    <col min="9490" max="9728" width="9.140625" style="1"/>
    <col min="9729" max="9729" width="13.7109375" style="1" customWidth="1"/>
    <col min="9730" max="9730" width="15.7109375" style="1" customWidth="1"/>
    <col min="9731" max="9731" width="31.7109375" style="1" customWidth="1"/>
    <col min="9732" max="9734" width="9.140625" style="1"/>
    <col min="9735" max="9735" width="6.28515625" style="1" customWidth="1"/>
    <col min="9736" max="9736" width="6.5703125" style="1" customWidth="1"/>
    <col min="9737" max="9738" width="9.140625" style="1"/>
    <col min="9739" max="9739" width="11.42578125" style="1" customWidth="1"/>
    <col min="9740" max="9740" width="14" style="1" customWidth="1"/>
    <col min="9741" max="9741" width="9.140625" style="1"/>
    <col min="9742" max="9742" width="13.85546875" style="1" customWidth="1"/>
    <col min="9743" max="9743" width="14.5703125" style="1" customWidth="1"/>
    <col min="9744" max="9744" width="9.140625" style="1"/>
    <col min="9745" max="9745" width="9.42578125" style="1" customWidth="1"/>
    <col min="9746" max="9984" width="9.140625" style="1"/>
    <col min="9985" max="9985" width="13.7109375" style="1" customWidth="1"/>
    <col min="9986" max="9986" width="15.7109375" style="1" customWidth="1"/>
    <col min="9987" max="9987" width="31.7109375" style="1" customWidth="1"/>
    <col min="9988" max="9990" width="9.140625" style="1"/>
    <col min="9991" max="9991" width="6.28515625" style="1" customWidth="1"/>
    <col min="9992" max="9992" width="6.5703125" style="1" customWidth="1"/>
    <col min="9993" max="9994" width="9.140625" style="1"/>
    <col min="9995" max="9995" width="11.42578125" style="1" customWidth="1"/>
    <col min="9996" max="9996" width="14" style="1" customWidth="1"/>
    <col min="9997" max="9997" width="9.140625" style="1"/>
    <col min="9998" max="9998" width="13.85546875" style="1" customWidth="1"/>
    <col min="9999" max="9999" width="14.5703125" style="1" customWidth="1"/>
    <col min="10000" max="10000" width="9.140625" style="1"/>
    <col min="10001" max="10001" width="9.42578125" style="1" customWidth="1"/>
    <col min="10002" max="10240" width="9.140625" style="1"/>
    <col min="10241" max="10241" width="13.7109375" style="1" customWidth="1"/>
    <col min="10242" max="10242" width="15.7109375" style="1" customWidth="1"/>
    <col min="10243" max="10243" width="31.7109375" style="1" customWidth="1"/>
    <col min="10244" max="10246" width="9.140625" style="1"/>
    <col min="10247" max="10247" width="6.28515625" style="1" customWidth="1"/>
    <col min="10248" max="10248" width="6.5703125" style="1" customWidth="1"/>
    <col min="10249" max="10250" width="9.140625" style="1"/>
    <col min="10251" max="10251" width="11.42578125" style="1" customWidth="1"/>
    <col min="10252" max="10252" width="14" style="1" customWidth="1"/>
    <col min="10253" max="10253" width="9.140625" style="1"/>
    <col min="10254" max="10254" width="13.85546875" style="1" customWidth="1"/>
    <col min="10255" max="10255" width="14.5703125" style="1" customWidth="1"/>
    <col min="10256" max="10256" width="9.140625" style="1"/>
    <col min="10257" max="10257" width="9.42578125" style="1" customWidth="1"/>
    <col min="10258" max="10496" width="9.140625" style="1"/>
    <col min="10497" max="10497" width="13.7109375" style="1" customWidth="1"/>
    <col min="10498" max="10498" width="15.7109375" style="1" customWidth="1"/>
    <col min="10499" max="10499" width="31.7109375" style="1" customWidth="1"/>
    <col min="10500" max="10502" width="9.140625" style="1"/>
    <col min="10503" max="10503" width="6.28515625" style="1" customWidth="1"/>
    <col min="10504" max="10504" width="6.5703125" style="1" customWidth="1"/>
    <col min="10505" max="10506" width="9.140625" style="1"/>
    <col min="10507" max="10507" width="11.42578125" style="1" customWidth="1"/>
    <col min="10508" max="10508" width="14" style="1" customWidth="1"/>
    <col min="10509" max="10509" width="9.140625" style="1"/>
    <col min="10510" max="10510" width="13.85546875" style="1" customWidth="1"/>
    <col min="10511" max="10511" width="14.5703125" style="1" customWidth="1"/>
    <col min="10512" max="10512" width="9.140625" style="1"/>
    <col min="10513" max="10513" width="9.42578125" style="1" customWidth="1"/>
    <col min="10514" max="10752" width="9.140625" style="1"/>
    <col min="10753" max="10753" width="13.7109375" style="1" customWidth="1"/>
    <col min="10754" max="10754" width="15.7109375" style="1" customWidth="1"/>
    <col min="10755" max="10755" width="31.7109375" style="1" customWidth="1"/>
    <col min="10756" max="10758" width="9.140625" style="1"/>
    <col min="10759" max="10759" width="6.28515625" style="1" customWidth="1"/>
    <col min="10760" max="10760" width="6.5703125" style="1" customWidth="1"/>
    <col min="10761" max="10762" width="9.140625" style="1"/>
    <col min="10763" max="10763" width="11.42578125" style="1" customWidth="1"/>
    <col min="10764" max="10764" width="14" style="1" customWidth="1"/>
    <col min="10765" max="10765" width="9.140625" style="1"/>
    <col min="10766" max="10766" width="13.85546875" style="1" customWidth="1"/>
    <col min="10767" max="10767" width="14.5703125" style="1" customWidth="1"/>
    <col min="10768" max="10768" width="9.140625" style="1"/>
    <col min="10769" max="10769" width="9.42578125" style="1" customWidth="1"/>
    <col min="10770" max="11008" width="9.140625" style="1"/>
    <col min="11009" max="11009" width="13.7109375" style="1" customWidth="1"/>
    <col min="11010" max="11010" width="15.7109375" style="1" customWidth="1"/>
    <col min="11011" max="11011" width="31.7109375" style="1" customWidth="1"/>
    <col min="11012" max="11014" width="9.140625" style="1"/>
    <col min="11015" max="11015" width="6.28515625" style="1" customWidth="1"/>
    <col min="11016" max="11016" width="6.5703125" style="1" customWidth="1"/>
    <col min="11017" max="11018" width="9.140625" style="1"/>
    <col min="11019" max="11019" width="11.42578125" style="1" customWidth="1"/>
    <col min="11020" max="11020" width="14" style="1" customWidth="1"/>
    <col min="11021" max="11021" width="9.140625" style="1"/>
    <col min="11022" max="11022" width="13.85546875" style="1" customWidth="1"/>
    <col min="11023" max="11023" width="14.5703125" style="1" customWidth="1"/>
    <col min="11024" max="11024" width="9.140625" style="1"/>
    <col min="11025" max="11025" width="9.42578125" style="1" customWidth="1"/>
    <col min="11026" max="11264" width="9.140625" style="1"/>
    <col min="11265" max="11265" width="13.7109375" style="1" customWidth="1"/>
    <col min="11266" max="11266" width="15.7109375" style="1" customWidth="1"/>
    <col min="11267" max="11267" width="31.7109375" style="1" customWidth="1"/>
    <col min="11268" max="11270" width="9.140625" style="1"/>
    <col min="11271" max="11271" width="6.28515625" style="1" customWidth="1"/>
    <col min="11272" max="11272" width="6.5703125" style="1" customWidth="1"/>
    <col min="11273" max="11274" width="9.140625" style="1"/>
    <col min="11275" max="11275" width="11.42578125" style="1" customWidth="1"/>
    <col min="11276" max="11276" width="14" style="1" customWidth="1"/>
    <col min="11277" max="11277" width="9.140625" style="1"/>
    <col min="11278" max="11278" width="13.85546875" style="1" customWidth="1"/>
    <col min="11279" max="11279" width="14.5703125" style="1" customWidth="1"/>
    <col min="11280" max="11280" width="9.140625" style="1"/>
    <col min="11281" max="11281" width="9.42578125" style="1" customWidth="1"/>
    <col min="11282" max="11520" width="9.140625" style="1"/>
    <col min="11521" max="11521" width="13.7109375" style="1" customWidth="1"/>
    <col min="11522" max="11522" width="15.7109375" style="1" customWidth="1"/>
    <col min="11523" max="11523" width="31.7109375" style="1" customWidth="1"/>
    <col min="11524" max="11526" width="9.140625" style="1"/>
    <col min="11527" max="11527" width="6.28515625" style="1" customWidth="1"/>
    <col min="11528" max="11528" width="6.5703125" style="1" customWidth="1"/>
    <col min="11529" max="11530" width="9.140625" style="1"/>
    <col min="11531" max="11531" width="11.42578125" style="1" customWidth="1"/>
    <col min="11532" max="11532" width="14" style="1" customWidth="1"/>
    <col min="11533" max="11533" width="9.140625" style="1"/>
    <col min="11534" max="11534" width="13.85546875" style="1" customWidth="1"/>
    <col min="11535" max="11535" width="14.5703125" style="1" customWidth="1"/>
    <col min="11536" max="11536" width="9.140625" style="1"/>
    <col min="11537" max="11537" width="9.42578125" style="1" customWidth="1"/>
    <col min="11538" max="11776" width="9.140625" style="1"/>
    <col min="11777" max="11777" width="13.7109375" style="1" customWidth="1"/>
    <col min="11778" max="11778" width="15.7109375" style="1" customWidth="1"/>
    <col min="11779" max="11779" width="31.7109375" style="1" customWidth="1"/>
    <col min="11780" max="11782" width="9.140625" style="1"/>
    <col min="11783" max="11783" width="6.28515625" style="1" customWidth="1"/>
    <col min="11784" max="11784" width="6.5703125" style="1" customWidth="1"/>
    <col min="11785" max="11786" width="9.140625" style="1"/>
    <col min="11787" max="11787" width="11.42578125" style="1" customWidth="1"/>
    <col min="11788" max="11788" width="14" style="1" customWidth="1"/>
    <col min="11789" max="11789" width="9.140625" style="1"/>
    <col min="11790" max="11790" width="13.85546875" style="1" customWidth="1"/>
    <col min="11791" max="11791" width="14.5703125" style="1" customWidth="1"/>
    <col min="11792" max="11792" width="9.140625" style="1"/>
    <col min="11793" max="11793" width="9.42578125" style="1" customWidth="1"/>
    <col min="11794" max="12032" width="9.140625" style="1"/>
    <col min="12033" max="12033" width="13.7109375" style="1" customWidth="1"/>
    <col min="12034" max="12034" width="15.7109375" style="1" customWidth="1"/>
    <col min="12035" max="12035" width="31.7109375" style="1" customWidth="1"/>
    <col min="12036" max="12038" width="9.140625" style="1"/>
    <col min="12039" max="12039" width="6.28515625" style="1" customWidth="1"/>
    <col min="12040" max="12040" width="6.5703125" style="1" customWidth="1"/>
    <col min="12041" max="12042" width="9.140625" style="1"/>
    <col min="12043" max="12043" width="11.42578125" style="1" customWidth="1"/>
    <col min="12044" max="12044" width="14" style="1" customWidth="1"/>
    <col min="12045" max="12045" width="9.140625" style="1"/>
    <col min="12046" max="12046" width="13.85546875" style="1" customWidth="1"/>
    <col min="12047" max="12047" width="14.5703125" style="1" customWidth="1"/>
    <col min="12048" max="12048" width="9.140625" style="1"/>
    <col min="12049" max="12049" width="9.42578125" style="1" customWidth="1"/>
    <col min="12050" max="12288" width="9.140625" style="1"/>
    <col min="12289" max="12289" width="13.7109375" style="1" customWidth="1"/>
    <col min="12290" max="12290" width="15.7109375" style="1" customWidth="1"/>
    <col min="12291" max="12291" width="31.7109375" style="1" customWidth="1"/>
    <col min="12292" max="12294" width="9.140625" style="1"/>
    <col min="12295" max="12295" width="6.28515625" style="1" customWidth="1"/>
    <col min="12296" max="12296" width="6.5703125" style="1" customWidth="1"/>
    <col min="12297" max="12298" width="9.140625" style="1"/>
    <col min="12299" max="12299" width="11.42578125" style="1" customWidth="1"/>
    <col min="12300" max="12300" width="14" style="1" customWidth="1"/>
    <col min="12301" max="12301" width="9.140625" style="1"/>
    <col min="12302" max="12302" width="13.85546875" style="1" customWidth="1"/>
    <col min="12303" max="12303" width="14.5703125" style="1" customWidth="1"/>
    <col min="12304" max="12304" width="9.140625" style="1"/>
    <col min="12305" max="12305" width="9.42578125" style="1" customWidth="1"/>
    <col min="12306" max="12544" width="9.140625" style="1"/>
    <col min="12545" max="12545" width="13.7109375" style="1" customWidth="1"/>
    <col min="12546" max="12546" width="15.7109375" style="1" customWidth="1"/>
    <col min="12547" max="12547" width="31.7109375" style="1" customWidth="1"/>
    <col min="12548" max="12550" width="9.140625" style="1"/>
    <col min="12551" max="12551" width="6.28515625" style="1" customWidth="1"/>
    <col min="12552" max="12552" width="6.5703125" style="1" customWidth="1"/>
    <col min="12553" max="12554" width="9.140625" style="1"/>
    <col min="12555" max="12555" width="11.42578125" style="1" customWidth="1"/>
    <col min="12556" max="12556" width="14" style="1" customWidth="1"/>
    <col min="12557" max="12557" width="9.140625" style="1"/>
    <col min="12558" max="12558" width="13.85546875" style="1" customWidth="1"/>
    <col min="12559" max="12559" width="14.5703125" style="1" customWidth="1"/>
    <col min="12560" max="12560" width="9.140625" style="1"/>
    <col min="12561" max="12561" width="9.42578125" style="1" customWidth="1"/>
    <col min="12562" max="12800" width="9.140625" style="1"/>
    <col min="12801" max="12801" width="13.7109375" style="1" customWidth="1"/>
    <col min="12802" max="12802" width="15.7109375" style="1" customWidth="1"/>
    <col min="12803" max="12803" width="31.7109375" style="1" customWidth="1"/>
    <col min="12804" max="12806" width="9.140625" style="1"/>
    <col min="12807" max="12807" width="6.28515625" style="1" customWidth="1"/>
    <col min="12808" max="12808" width="6.5703125" style="1" customWidth="1"/>
    <col min="12809" max="12810" width="9.140625" style="1"/>
    <col min="12811" max="12811" width="11.42578125" style="1" customWidth="1"/>
    <col min="12812" max="12812" width="14" style="1" customWidth="1"/>
    <col min="12813" max="12813" width="9.140625" style="1"/>
    <col min="12814" max="12814" width="13.85546875" style="1" customWidth="1"/>
    <col min="12815" max="12815" width="14.5703125" style="1" customWidth="1"/>
    <col min="12816" max="12816" width="9.140625" style="1"/>
    <col min="12817" max="12817" width="9.42578125" style="1" customWidth="1"/>
    <col min="12818" max="13056" width="9.140625" style="1"/>
    <col min="13057" max="13057" width="13.7109375" style="1" customWidth="1"/>
    <col min="13058" max="13058" width="15.7109375" style="1" customWidth="1"/>
    <col min="13059" max="13059" width="31.7109375" style="1" customWidth="1"/>
    <col min="13060" max="13062" width="9.140625" style="1"/>
    <col min="13063" max="13063" width="6.28515625" style="1" customWidth="1"/>
    <col min="13064" max="13064" width="6.5703125" style="1" customWidth="1"/>
    <col min="13065" max="13066" width="9.140625" style="1"/>
    <col min="13067" max="13067" width="11.42578125" style="1" customWidth="1"/>
    <col min="13068" max="13068" width="14" style="1" customWidth="1"/>
    <col min="13069" max="13069" width="9.140625" style="1"/>
    <col min="13070" max="13070" width="13.85546875" style="1" customWidth="1"/>
    <col min="13071" max="13071" width="14.5703125" style="1" customWidth="1"/>
    <col min="13072" max="13072" width="9.140625" style="1"/>
    <col min="13073" max="13073" width="9.42578125" style="1" customWidth="1"/>
    <col min="13074" max="13312" width="9.140625" style="1"/>
    <col min="13313" max="13313" width="13.7109375" style="1" customWidth="1"/>
    <col min="13314" max="13314" width="15.7109375" style="1" customWidth="1"/>
    <col min="13315" max="13315" width="31.7109375" style="1" customWidth="1"/>
    <col min="13316" max="13318" width="9.140625" style="1"/>
    <col min="13319" max="13319" width="6.28515625" style="1" customWidth="1"/>
    <col min="13320" max="13320" width="6.5703125" style="1" customWidth="1"/>
    <col min="13321" max="13322" width="9.140625" style="1"/>
    <col min="13323" max="13323" width="11.42578125" style="1" customWidth="1"/>
    <col min="13324" max="13324" width="14" style="1" customWidth="1"/>
    <col min="13325" max="13325" width="9.140625" style="1"/>
    <col min="13326" max="13326" width="13.85546875" style="1" customWidth="1"/>
    <col min="13327" max="13327" width="14.5703125" style="1" customWidth="1"/>
    <col min="13328" max="13328" width="9.140625" style="1"/>
    <col min="13329" max="13329" width="9.42578125" style="1" customWidth="1"/>
    <col min="13330" max="13568" width="9.140625" style="1"/>
    <col min="13569" max="13569" width="13.7109375" style="1" customWidth="1"/>
    <col min="13570" max="13570" width="15.7109375" style="1" customWidth="1"/>
    <col min="13571" max="13571" width="31.7109375" style="1" customWidth="1"/>
    <col min="13572" max="13574" width="9.140625" style="1"/>
    <col min="13575" max="13575" width="6.28515625" style="1" customWidth="1"/>
    <col min="13576" max="13576" width="6.5703125" style="1" customWidth="1"/>
    <col min="13577" max="13578" width="9.140625" style="1"/>
    <col min="13579" max="13579" width="11.42578125" style="1" customWidth="1"/>
    <col min="13580" max="13580" width="14" style="1" customWidth="1"/>
    <col min="13581" max="13581" width="9.140625" style="1"/>
    <col min="13582" max="13582" width="13.85546875" style="1" customWidth="1"/>
    <col min="13583" max="13583" width="14.5703125" style="1" customWidth="1"/>
    <col min="13584" max="13584" width="9.140625" style="1"/>
    <col min="13585" max="13585" width="9.42578125" style="1" customWidth="1"/>
    <col min="13586" max="13824" width="9.140625" style="1"/>
    <col min="13825" max="13825" width="13.7109375" style="1" customWidth="1"/>
    <col min="13826" max="13826" width="15.7109375" style="1" customWidth="1"/>
    <col min="13827" max="13827" width="31.7109375" style="1" customWidth="1"/>
    <col min="13828" max="13830" width="9.140625" style="1"/>
    <col min="13831" max="13831" width="6.28515625" style="1" customWidth="1"/>
    <col min="13832" max="13832" width="6.5703125" style="1" customWidth="1"/>
    <col min="13833" max="13834" width="9.140625" style="1"/>
    <col min="13835" max="13835" width="11.42578125" style="1" customWidth="1"/>
    <col min="13836" max="13836" width="14" style="1" customWidth="1"/>
    <col min="13837" max="13837" width="9.140625" style="1"/>
    <col min="13838" max="13838" width="13.85546875" style="1" customWidth="1"/>
    <col min="13839" max="13839" width="14.5703125" style="1" customWidth="1"/>
    <col min="13840" max="13840" width="9.140625" style="1"/>
    <col min="13841" max="13841" width="9.42578125" style="1" customWidth="1"/>
    <col min="13842" max="14080" width="9.140625" style="1"/>
    <col min="14081" max="14081" width="13.7109375" style="1" customWidth="1"/>
    <col min="14082" max="14082" width="15.7109375" style="1" customWidth="1"/>
    <col min="14083" max="14083" width="31.7109375" style="1" customWidth="1"/>
    <col min="14084" max="14086" width="9.140625" style="1"/>
    <col min="14087" max="14087" width="6.28515625" style="1" customWidth="1"/>
    <col min="14088" max="14088" width="6.5703125" style="1" customWidth="1"/>
    <col min="14089" max="14090" width="9.140625" style="1"/>
    <col min="14091" max="14091" width="11.42578125" style="1" customWidth="1"/>
    <col min="14092" max="14092" width="14" style="1" customWidth="1"/>
    <col min="14093" max="14093" width="9.140625" style="1"/>
    <col min="14094" max="14094" width="13.85546875" style="1" customWidth="1"/>
    <col min="14095" max="14095" width="14.5703125" style="1" customWidth="1"/>
    <col min="14096" max="14096" width="9.140625" style="1"/>
    <col min="14097" max="14097" width="9.42578125" style="1" customWidth="1"/>
    <col min="14098" max="14336" width="9.140625" style="1"/>
    <col min="14337" max="14337" width="13.7109375" style="1" customWidth="1"/>
    <col min="14338" max="14338" width="15.7109375" style="1" customWidth="1"/>
    <col min="14339" max="14339" width="31.7109375" style="1" customWidth="1"/>
    <col min="14340" max="14342" width="9.140625" style="1"/>
    <col min="14343" max="14343" width="6.28515625" style="1" customWidth="1"/>
    <col min="14344" max="14344" width="6.5703125" style="1" customWidth="1"/>
    <col min="14345" max="14346" width="9.140625" style="1"/>
    <col min="14347" max="14347" width="11.42578125" style="1" customWidth="1"/>
    <col min="14348" max="14348" width="14" style="1" customWidth="1"/>
    <col min="14349" max="14349" width="9.140625" style="1"/>
    <col min="14350" max="14350" width="13.85546875" style="1" customWidth="1"/>
    <col min="14351" max="14351" width="14.5703125" style="1" customWidth="1"/>
    <col min="14352" max="14352" width="9.140625" style="1"/>
    <col min="14353" max="14353" width="9.42578125" style="1" customWidth="1"/>
    <col min="14354" max="14592" width="9.140625" style="1"/>
    <col min="14593" max="14593" width="13.7109375" style="1" customWidth="1"/>
    <col min="14594" max="14594" width="15.7109375" style="1" customWidth="1"/>
    <col min="14595" max="14595" width="31.7109375" style="1" customWidth="1"/>
    <col min="14596" max="14598" width="9.140625" style="1"/>
    <col min="14599" max="14599" width="6.28515625" style="1" customWidth="1"/>
    <col min="14600" max="14600" width="6.5703125" style="1" customWidth="1"/>
    <col min="14601" max="14602" width="9.140625" style="1"/>
    <col min="14603" max="14603" width="11.42578125" style="1" customWidth="1"/>
    <col min="14604" max="14604" width="14" style="1" customWidth="1"/>
    <col min="14605" max="14605" width="9.140625" style="1"/>
    <col min="14606" max="14606" width="13.85546875" style="1" customWidth="1"/>
    <col min="14607" max="14607" width="14.5703125" style="1" customWidth="1"/>
    <col min="14608" max="14608" width="9.140625" style="1"/>
    <col min="14609" max="14609" width="9.42578125" style="1" customWidth="1"/>
    <col min="14610" max="14848" width="9.140625" style="1"/>
    <col min="14849" max="14849" width="13.7109375" style="1" customWidth="1"/>
    <col min="14850" max="14850" width="15.7109375" style="1" customWidth="1"/>
    <col min="14851" max="14851" width="31.7109375" style="1" customWidth="1"/>
    <col min="14852" max="14854" width="9.140625" style="1"/>
    <col min="14855" max="14855" width="6.28515625" style="1" customWidth="1"/>
    <col min="14856" max="14856" width="6.5703125" style="1" customWidth="1"/>
    <col min="14857" max="14858" width="9.140625" style="1"/>
    <col min="14859" max="14859" width="11.42578125" style="1" customWidth="1"/>
    <col min="14860" max="14860" width="14" style="1" customWidth="1"/>
    <col min="14861" max="14861" width="9.140625" style="1"/>
    <col min="14862" max="14862" width="13.85546875" style="1" customWidth="1"/>
    <col min="14863" max="14863" width="14.5703125" style="1" customWidth="1"/>
    <col min="14864" max="14864" width="9.140625" style="1"/>
    <col min="14865" max="14865" width="9.42578125" style="1" customWidth="1"/>
    <col min="14866" max="15104" width="9.140625" style="1"/>
    <col min="15105" max="15105" width="13.7109375" style="1" customWidth="1"/>
    <col min="15106" max="15106" width="15.7109375" style="1" customWidth="1"/>
    <col min="15107" max="15107" width="31.7109375" style="1" customWidth="1"/>
    <col min="15108" max="15110" width="9.140625" style="1"/>
    <col min="15111" max="15111" width="6.28515625" style="1" customWidth="1"/>
    <col min="15112" max="15112" width="6.5703125" style="1" customWidth="1"/>
    <col min="15113" max="15114" width="9.140625" style="1"/>
    <col min="15115" max="15115" width="11.42578125" style="1" customWidth="1"/>
    <col min="15116" max="15116" width="14" style="1" customWidth="1"/>
    <col min="15117" max="15117" width="9.140625" style="1"/>
    <col min="15118" max="15118" width="13.85546875" style="1" customWidth="1"/>
    <col min="15119" max="15119" width="14.5703125" style="1" customWidth="1"/>
    <col min="15120" max="15120" width="9.140625" style="1"/>
    <col min="15121" max="15121" width="9.42578125" style="1" customWidth="1"/>
    <col min="15122" max="15360" width="9.140625" style="1"/>
    <col min="15361" max="15361" width="13.7109375" style="1" customWidth="1"/>
    <col min="15362" max="15362" width="15.7109375" style="1" customWidth="1"/>
    <col min="15363" max="15363" width="31.7109375" style="1" customWidth="1"/>
    <col min="15364" max="15366" width="9.140625" style="1"/>
    <col min="15367" max="15367" width="6.28515625" style="1" customWidth="1"/>
    <col min="15368" max="15368" width="6.5703125" style="1" customWidth="1"/>
    <col min="15369" max="15370" width="9.140625" style="1"/>
    <col min="15371" max="15371" width="11.42578125" style="1" customWidth="1"/>
    <col min="15372" max="15372" width="14" style="1" customWidth="1"/>
    <col min="15373" max="15373" width="9.140625" style="1"/>
    <col min="15374" max="15374" width="13.85546875" style="1" customWidth="1"/>
    <col min="15375" max="15375" width="14.5703125" style="1" customWidth="1"/>
    <col min="15376" max="15376" width="9.140625" style="1"/>
    <col min="15377" max="15377" width="9.42578125" style="1" customWidth="1"/>
    <col min="15378" max="15616" width="9.140625" style="1"/>
    <col min="15617" max="15617" width="13.7109375" style="1" customWidth="1"/>
    <col min="15618" max="15618" width="15.7109375" style="1" customWidth="1"/>
    <col min="15619" max="15619" width="31.7109375" style="1" customWidth="1"/>
    <col min="15620" max="15622" width="9.140625" style="1"/>
    <col min="15623" max="15623" width="6.28515625" style="1" customWidth="1"/>
    <col min="15624" max="15624" width="6.5703125" style="1" customWidth="1"/>
    <col min="15625" max="15626" width="9.140625" style="1"/>
    <col min="15627" max="15627" width="11.42578125" style="1" customWidth="1"/>
    <col min="15628" max="15628" width="14" style="1" customWidth="1"/>
    <col min="15629" max="15629" width="9.140625" style="1"/>
    <col min="15630" max="15630" width="13.85546875" style="1" customWidth="1"/>
    <col min="15631" max="15631" width="14.5703125" style="1" customWidth="1"/>
    <col min="15632" max="15632" width="9.140625" style="1"/>
    <col min="15633" max="15633" width="9.42578125" style="1" customWidth="1"/>
    <col min="15634" max="15872" width="9.140625" style="1"/>
    <col min="15873" max="15873" width="13.7109375" style="1" customWidth="1"/>
    <col min="15874" max="15874" width="15.7109375" style="1" customWidth="1"/>
    <col min="15875" max="15875" width="31.7109375" style="1" customWidth="1"/>
    <col min="15876" max="15878" width="9.140625" style="1"/>
    <col min="15879" max="15879" width="6.28515625" style="1" customWidth="1"/>
    <col min="15880" max="15880" width="6.5703125" style="1" customWidth="1"/>
    <col min="15881" max="15882" width="9.140625" style="1"/>
    <col min="15883" max="15883" width="11.42578125" style="1" customWidth="1"/>
    <col min="15884" max="15884" width="14" style="1" customWidth="1"/>
    <col min="15885" max="15885" width="9.140625" style="1"/>
    <col min="15886" max="15886" width="13.85546875" style="1" customWidth="1"/>
    <col min="15887" max="15887" width="14.5703125" style="1" customWidth="1"/>
    <col min="15888" max="15888" width="9.140625" style="1"/>
    <col min="15889" max="15889" width="9.42578125" style="1" customWidth="1"/>
    <col min="15890" max="16128" width="9.140625" style="1"/>
    <col min="16129" max="16129" width="13.7109375" style="1" customWidth="1"/>
    <col min="16130" max="16130" width="15.7109375" style="1" customWidth="1"/>
    <col min="16131" max="16131" width="31.7109375" style="1" customWidth="1"/>
    <col min="16132" max="16134" width="9.140625" style="1"/>
    <col min="16135" max="16135" width="6.28515625" style="1" customWidth="1"/>
    <col min="16136" max="16136" width="6.5703125" style="1" customWidth="1"/>
    <col min="16137" max="16138" width="9.140625" style="1"/>
    <col min="16139" max="16139" width="11.42578125" style="1" customWidth="1"/>
    <col min="16140" max="16140" width="14" style="1" customWidth="1"/>
    <col min="16141" max="16141" width="9.140625" style="1"/>
    <col min="16142" max="16142" width="13.85546875" style="1" customWidth="1"/>
    <col min="16143" max="16143" width="14.5703125" style="1" customWidth="1"/>
    <col min="16144" max="16144" width="9.140625" style="1"/>
    <col min="16145" max="16145" width="9.42578125" style="1" customWidth="1"/>
    <col min="16146" max="16384" width="9.140625" style="1"/>
  </cols>
  <sheetData>
    <row r="1" spans="1:15" ht="21" customHeight="1" x14ac:dyDescent="0.25">
      <c r="A1" s="62" t="s">
        <v>28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27"/>
      <c r="M1" s="71" t="s">
        <v>37</v>
      </c>
      <c r="N1" s="71"/>
      <c r="O1" s="71"/>
    </row>
    <row r="2" spans="1:15" ht="20.25" customHeight="1" x14ac:dyDescent="0.25">
      <c r="A2" s="67" t="s">
        <v>36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71" t="s">
        <v>35</v>
      </c>
      <c r="N2" s="71"/>
      <c r="O2" s="71"/>
    </row>
    <row r="3" spans="1:15" ht="20.25" customHeight="1" x14ac:dyDescent="0.25">
      <c r="A3" s="40" t="s">
        <v>39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  <c r="N3" s="41"/>
      <c r="O3" s="41"/>
    </row>
    <row r="4" spans="1:15" ht="25.5" customHeight="1" x14ac:dyDescent="0.25">
      <c r="A4" s="33" t="s">
        <v>26</v>
      </c>
      <c r="B4" s="34"/>
      <c r="C4" s="35" t="s">
        <v>45</v>
      </c>
      <c r="D4" s="36"/>
      <c r="E4" s="36"/>
      <c r="F4" s="36"/>
      <c r="G4" s="34"/>
      <c r="H4" s="34"/>
      <c r="I4" s="34"/>
      <c r="J4" s="34"/>
      <c r="K4" s="34"/>
      <c r="L4" s="34"/>
      <c r="M4" s="27"/>
      <c r="N4" s="29"/>
      <c r="O4" s="28"/>
    </row>
    <row r="5" spans="1:15" ht="14.2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9"/>
      <c r="O5" s="28"/>
    </row>
    <row r="6" spans="1:15" ht="15" customHeight="1" x14ac:dyDescent="0.25">
      <c r="A6" s="25" t="s">
        <v>27</v>
      </c>
      <c r="B6" s="26" t="s">
        <v>34</v>
      </c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</row>
    <row r="7" spans="1:15" ht="11.25" customHeight="1" x14ac:dyDescent="0.25">
      <c r="A7" s="31"/>
      <c r="B7" s="63"/>
      <c r="C7" s="63"/>
      <c r="D7" s="63"/>
      <c r="E7" s="63"/>
      <c r="F7" s="31"/>
      <c r="G7" s="32"/>
      <c r="H7" s="32"/>
      <c r="I7" s="32"/>
      <c r="J7" s="32"/>
      <c r="K7" s="32"/>
      <c r="L7" s="32"/>
      <c r="M7" s="32"/>
      <c r="N7" s="32"/>
      <c r="O7" s="32"/>
    </row>
    <row r="8" spans="1:15" ht="16.5" customHeight="1" thickBot="1" x14ac:dyDescent="0.3">
      <c r="A8" s="42" t="s">
        <v>38</v>
      </c>
      <c r="B8" s="43" t="s">
        <v>46</v>
      </c>
      <c r="C8" s="3"/>
      <c r="F8" s="2"/>
    </row>
    <row r="9" spans="1:15" ht="21" customHeight="1" thickBot="1" x14ac:dyDescent="0.3">
      <c r="A9" s="64" t="s">
        <v>0</v>
      </c>
      <c r="B9" s="65" t="s">
        <v>1</v>
      </c>
      <c r="C9" s="4" t="s">
        <v>2</v>
      </c>
      <c r="D9" s="46" t="s">
        <v>3</v>
      </c>
      <c r="E9" s="46"/>
      <c r="F9" s="46"/>
      <c r="G9" s="66" t="s">
        <v>4</v>
      </c>
      <c r="H9" s="46" t="s">
        <v>5</v>
      </c>
      <c r="I9" s="46" t="s">
        <v>6</v>
      </c>
      <c r="J9" s="46"/>
      <c r="K9" s="45" t="s">
        <v>7</v>
      </c>
      <c r="L9" s="46" t="s">
        <v>8</v>
      </c>
      <c r="M9" s="46" t="s">
        <v>9</v>
      </c>
      <c r="N9" s="68" t="s">
        <v>29</v>
      </c>
      <c r="O9" s="54" t="s">
        <v>30</v>
      </c>
    </row>
    <row r="10" spans="1:15" ht="21.75" customHeight="1" thickBot="1" x14ac:dyDescent="0.3">
      <c r="A10" s="64"/>
      <c r="B10" s="65"/>
      <c r="C10" s="57" t="s">
        <v>10</v>
      </c>
      <c r="D10" s="57" t="s">
        <v>11</v>
      </c>
      <c r="E10" s="57" t="s">
        <v>12</v>
      </c>
      <c r="F10" s="46" t="s">
        <v>13</v>
      </c>
      <c r="G10" s="66"/>
      <c r="H10" s="46"/>
      <c r="I10" s="57" t="s">
        <v>11</v>
      </c>
      <c r="J10" s="58" t="s">
        <v>12</v>
      </c>
      <c r="K10" s="45"/>
      <c r="L10" s="46"/>
      <c r="M10" s="46"/>
      <c r="N10" s="69"/>
      <c r="O10" s="55"/>
    </row>
    <row r="11" spans="1:15" ht="50.25" customHeight="1" thickBot="1" x14ac:dyDescent="0.3">
      <c r="A11" s="64"/>
      <c r="B11" s="65"/>
      <c r="C11" s="57"/>
      <c r="D11" s="57"/>
      <c r="E11" s="57"/>
      <c r="F11" s="46"/>
      <c r="G11" s="66"/>
      <c r="H11" s="46"/>
      <c r="I11" s="57"/>
      <c r="J11" s="58"/>
      <c r="K11" s="45"/>
      <c r="L11" s="46"/>
      <c r="M11" s="46"/>
      <c r="N11" s="70"/>
      <c r="O11" s="56"/>
    </row>
    <row r="12" spans="1:15" ht="23.25" customHeight="1" x14ac:dyDescent="0.25">
      <c r="A12" s="5" t="s">
        <v>48</v>
      </c>
      <c r="B12" s="6" t="s">
        <v>49</v>
      </c>
      <c r="C12" s="7" t="s">
        <v>42</v>
      </c>
      <c r="D12" s="8">
        <v>102</v>
      </c>
      <c r="E12" s="8">
        <v>10</v>
      </c>
      <c r="F12" s="8">
        <f>SUM(D12,E12)</f>
        <v>112</v>
      </c>
      <c r="G12" s="9" t="s">
        <v>43</v>
      </c>
      <c r="H12" s="10" t="s">
        <v>44</v>
      </c>
      <c r="I12" s="11">
        <v>0.55697862932940312</v>
      </c>
      <c r="J12" s="11">
        <v>0.22999999999999998</v>
      </c>
      <c r="K12" s="12" t="s">
        <v>56</v>
      </c>
      <c r="L12" s="13">
        <v>5660.54</v>
      </c>
      <c r="M12" s="14" t="s">
        <v>40</v>
      </c>
      <c r="N12" s="39"/>
      <c r="O12" s="13">
        <f t="shared" ref="O12:O18" si="0">F12*N12</f>
        <v>0</v>
      </c>
    </row>
    <row r="13" spans="1:15" ht="23.25" customHeight="1" x14ac:dyDescent="0.25">
      <c r="A13" s="5" t="s">
        <v>48</v>
      </c>
      <c r="B13" s="6" t="s">
        <v>50</v>
      </c>
      <c r="C13" s="7" t="s">
        <v>41</v>
      </c>
      <c r="D13" s="8">
        <v>73</v>
      </c>
      <c r="E13" s="8">
        <v>3</v>
      </c>
      <c r="F13" s="8">
        <f>SUM(D13,E13)</f>
        <v>76</v>
      </c>
      <c r="G13" s="9" t="s">
        <v>43</v>
      </c>
      <c r="H13" s="10" t="s">
        <v>57</v>
      </c>
      <c r="I13" s="11">
        <v>0.16</v>
      </c>
      <c r="J13" s="11">
        <v>0.08</v>
      </c>
      <c r="K13" s="12" t="s">
        <v>58</v>
      </c>
      <c r="L13" s="13">
        <v>2967.09</v>
      </c>
      <c r="M13" s="14" t="s">
        <v>40</v>
      </c>
      <c r="N13" s="39"/>
      <c r="O13" s="13">
        <f t="shared" si="0"/>
        <v>0</v>
      </c>
    </row>
    <row r="14" spans="1:15" ht="23.25" customHeight="1" x14ac:dyDescent="0.25">
      <c r="A14" s="5" t="s">
        <v>48</v>
      </c>
      <c r="B14" s="6" t="s">
        <v>51</v>
      </c>
      <c r="C14" s="7" t="s">
        <v>41</v>
      </c>
      <c r="D14" s="8">
        <v>19</v>
      </c>
      <c r="E14" s="8">
        <v>1</v>
      </c>
      <c r="F14" s="8">
        <f t="shared" ref="F14:F18" si="1">SUM(D14,E14)</f>
        <v>20</v>
      </c>
      <c r="G14" s="9" t="s">
        <v>43</v>
      </c>
      <c r="H14" s="10" t="s">
        <v>57</v>
      </c>
      <c r="I14" s="11">
        <v>7.0000000000000007E-2</v>
      </c>
      <c r="J14" s="11">
        <v>0.05</v>
      </c>
      <c r="K14" s="12" t="s">
        <v>59</v>
      </c>
      <c r="L14" s="13">
        <v>1338.68</v>
      </c>
      <c r="M14" s="14" t="s">
        <v>40</v>
      </c>
      <c r="N14" s="39"/>
      <c r="O14" s="13">
        <f t="shared" si="0"/>
        <v>0</v>
      </c>
    </row>
    <row r="15" spans="1:15" ht="23.25" customHeight="1" x14ac:dyDescent="0.25">
      <c r="A15" s="5" t="s">
        <v>48</v>
      </c>
      <c r="B15" s="6" t="s">
        <v>52</v>
      </c>
      <c r="C15" s="7" t="s">
        <v>42</v>
      </c>
      <c r="D15" s="8">
        <v>176</v>
      </c>
      <c r="E15" s="8">
        <v>5</v>
      </c>
      <c r="F15" s="8">
        <f t="shared" si="1"/>
        <v>181</v>
      </c>
      <c r="G15" s="9" t="s">
        <v>43</v>
      </c>
      <c r="H15" s="10" t="s">
        <v>60</v>
      </c>
      <c r="I15" s="11">
        <v>0.16823529411764709</v>
      </c>
      <c r="J15" s="11">
        <v>6.8181818181818177E-2</v>
      </c>
      <c r="K15" s="12" t="s">
        <v>61</v>
      </c>
      <c r="L15" s="13">
        <v>10871.46</v>
      </c>
      <c r="M15" s="14" t="s">
        <v>47</v>
      </c>
      <c r="N15" s="39"/>
      <c r="O15" s="13">
        <f t="shared" si="0"/>
        <v>0</v>
      </c>
    </row>
    <row r="16" spans="1:15" ht="23.25" customHeight="1" x14ac:dyDescent="0.25">
      <c r="A16" s="5" t="s">
        <v>48</v>
      </c>
      <c r="B16" s="6" t="s">
        <v>53</v>
      </c>
      <c r="C16" s="7" t="s">
        <v>42</v>
      </c>
      <c r="D16" s="8">
        <v>339</v>
      </c>
      <c r="E16" s="8">
        <v>14</v>
      </c>
      <c r="F16" s="8">
        <f t="shared" si="1"/>
        <v>353</v>
      </c>
      <c r="G16" s="9" t="s">
        <v>43</v>
      </c>
      <c r="H16" s="10" t="s">
        <v>57</v>
      </c>
      <c r="I16" s="11">
        <v>0.21830954994511528</v>
      </c>
      <c r="J16" s="11">
        <v>0.06</v>
      </c>
      <c r="K16" s="12" t="s">
        <v>62</v>
      </c>
      <c r="L16" s="13">
        <v>19532.45</v>
      </c>
      <c r="M16" s="14" t="s">
        <v>40</v>
      </c>
      <c r="N16" s="39"/>
      <c r="O16" s="13">
        <f t="shared" si="0"/>
        <v>0</v>
      </c>
    </row>
    <row r="17" spans="1:15" ht="23.25" customHeight="1" x14ac:dyDescent="0.25">
      <c r="A17" s="5" t="s">
        <v>48</v>
      </c>
      <c r="B17" s="6" t="s">
        <v>54</v>
      </c>
      <c r="C17" s="7" t="s">
        <v>42</v>
      </c>
      <c r="D17" s="8">
        <v>184</v>
      </c>
      <c r="E17" s="8">
        <v>10</v>
      </c>
      <c r="F17" s="8">
        <f t="shared" si="1"/>
        <v>194</v>
      </c>
      <c r="G17" s="9" t="s">
        <v>43</v>
      </c>
      <c r="H17" s="10" t="s">
        <v>63</v>
      </c>
      <c r="I17" s="11">
        <v>0.18853620955315872</v>
      </c>
      <c r="J17" s="11">
        <v>5.9999999999999991E-2</v>
      </c>
      <c r="K17" s="12" t="s">
        <v>64</v>
      </c>
      <c r="L17" s="13">
        <v>11835.45</v>
      </c>
      <c r="M17" s="14" t="s">
        <v>40</v>
      </c>
      <c r="N17" s="39"/>
      <c r="O17" s="13">
        <f t="shared" si="0"/>
        <v>0</v>
      </c>
    </row>
    <row r="18" spans="1:15" ht="23.25" customHeight="1" thickBot="1" x14ac:dyDescent="0.3">
      <c r="A18" s="5" t="s">
        <v>48</v>
      </c>
      <c r="B18" s="6" t="s">
        <v>55</v>
      </c>
      <c r="C18" s="7" t="s">
        <v>42</v>
      </c>
      <c r="D18" s="8">
        <v>90</v>
      </c>
      <c r="E18" s="8">
        <v>0</v>
      </c>
      <c r="F18" s="8">
        <f t="shared" si="1"/>
        <v>90</v>
      </c>
      <c r="G18" s="9" t="s">
        <v>43</v>
      </c>
      <c r="H18" s="10" t="s">
        <v>44</v>
      </c>
      <c r="I18" s="11">
        <v>0.32</v>
      </c>
      <c r="J18" s="11">
        <v>0</v>
      </c>
      <c r="K18" s="12" t="s">
        <v>65</v>
      </c>
      <c r="L18" s="13">
        <v>4713.29</v>
      </c>
      <c r="M18" s="14" t="s">
        <v>40</v>
      </c>
      <c r="N18" s="39"/>
      <c r="O18" s="13">
        <f t="shared" si="0"/>
        <v>0</v>
      </c>
    </row>
    <row r="19" spans="1:15" ht="18.75" customHeight="1" thickBot="1" x14ac:dyDescent="0.3">
      <c r="A19" s="15"/>
      <c r="B19" s="16"/>
      <c r="C19" s="16"/>
      <c r="D19" s="16"/>
      <c r="E19" s="16"/>
      <c r="F19" s="38">
        <f>SUM(F12:F18)</f>
        <v>1026</v>
      </c>
      <c r="G19" s="16"/>
      <c r="H19" s="16"/>
      <c r="I19" s="16"/>
      <c r="J19" s="59" t="s">
        <v>14</v>
      </c>
      <c r="K19" s="59"/>
      <c r="L19" s="17">
        <f>SUM(L12:L18)</f>
        <v>56918.96</v>
      </c>
      <c r="M19" s="18"/>
      <c r="N19" s="19" t="s">
        <v>15</v>
      </c>
      <c r="O19" s="17">
        <f>SUM(O12:O18)</f>
        <v>0</v>
      </c>
    </row>
    <row r="20" spans="1:15" ht="20.25" customHeight="1" thickBot="1" x14ac:dyDescent="0.3">
      <c r="A20" s="60" t="s">
        <v>16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17">
        <f>O21-O19</f>
        <v>0</v>
      </c>
    </row>
    <row r="21" spans="1:15" ht="21" customHeight="1" thickBot="1" x14ac:dyDescent="0.3">
      <c r="A21" s="60" t="s">
        <v>17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17">
        <f>IF(C24="N",O19,(O19*1.2))</f>
        <v>0</v>
      </c>
    </row>
    <row r="22" spans="1:15" x14ac:dyDescent="0.25">
      <c r="A22" s="61" t="s">
        <v>18</v>
      </c>
      <c r="B22" s="61"/>
      <c r="C22" s="61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</row>
    <row r="23" spans="1:15" x14ac:dyDescent="0.25">
      <c r="A23" s="44" t="s">
        <v>33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</row>
    <row r="24" spans="1:15" ht="25.5" customHeight="1" thickBot="1" x14ac:dyDescent="0.3">
      <c r="A24" s="21" t="s">
        <v>32</v>
      </c>
      <c r="B24" s="22"/>
      <c r="C24" s="37"/>
      <c r="D24" s="22"/>
      <c r="E24" s="22"/>
      <c r="F24" s="21"/>
      <c r="G24" s="22"/>
      <c r="H24" s="22"/>
      <c r="I24" s="22"/>
      <c r="J24" s="23"/>
      <c r="K24" s="23"/>
      <c r="L24" s="23"/>
      <c r="M24" s="23"/>
      <c r="N24" s="23"/>
      <c r="O24" s="23"/>
    </row>
    <row r="25" spans="1:15" ht="21.75" customHeight="1" x14ac:dyDescent="0.25">
      <c r="A25" s="47" t="s">
        <v>19</v>
      </c>
      <c r="B25" s="47"/>
      <c r="C25" s="47"/>
      <c r="D25" s="47"/>
      <c r="E25" s="48" t="s">
        <v>20</v>
      </c>
      <c r="F25" s="24" t="s">
        <v>21</v>
      </c>
      <c r="G25" s="49"/>
      <c r="H25" s="49"/>
      <c r="I25" s="49"/>
      <c r="J25" s="49"/>
      <c r="K25" s="49"/>
      <c r="L25" s="49"/>
      <c r="M25" s="49"/>
      <c r="N25" s="49"/>
      <c r="O25" s="49"/>
    </row>
    <row r="26" spans="1:15" ht="21.75" customHeight="1" thickBot="1" x14ac:dyDescent="0.3">
      <c r="A26" s="50"/>
      <c r="B26" s="50"/>
      <c r="C26" s="50"/>
      <c r="D26" s="50"/>
      <c r="E26" s="48"/>
      <c r="F26" s="24" t="s">
        <v>22</v>
      </c>
      <c r="G26" s="49"/>
      <c r="H26" s="49"/>
      <c r="I26" s="49"/>
      <c r="J26" s="49"/>
      <c r="K26" s="49"/>
      <c r="L26" s="49"/>
      <c r="M26" s="49"/>
      <c r="N26" s="49"/>
      <c r="O26" s="49"/>
    </row>
    <row r="27" spans="1:15" ht="21.75" customHeight="1" thickBot="1" x14ac:dyDescent="0.3">
      <c r="A27" s="50"/>
      <c r="B27" s="50"/>
      <c r="C27" s="50"/>
      <c r="D27" s="50"/>
      <c r="E27" s="48"/>
      <c r="F27" s="24" t="s">
        <v>23</v>
      </c>
      <c r="G27" s="49"/>
      <c r="H27" s="49"/>
      <c r="I27" s="49"/>
      <c r="J27" s="49"/>
      <c r="K27" s="49"/>
      <c r="L27" s="49"/>
      <c r="M27" s="49"/>
      <c r="N27" s="49"/>
      <c r="O27" s="49"/>
    </row>
    <row r="28" spans="1:15" ht="21.75" customHeight="1" thickBot="1" x14ac:dyDescent="0.3">
      <c r="A28" s="50"/>
      <c r="B28" s="50"/>
      <c r="C28" s="50"/>
      <c r="D28" s="50"/>
      <c r="E28" s="48"/>
      <c r="F28" s="24" t="s">
        <v>24</v>
      </c>
      <c r="G28" s="49"/>
      <c r="H28" s="49"/>
      <c r="I28" s="49"/>
      <c r="J28" s="49"/>
      <c r="K28" s="49"/>
      <c r="L28" s="49"/>
      <c r="M28" s="49"/>
      <c r="N28" s="49"/>
      <c r="O28" s="49"/>
    </row>
    <row r="29" spans="1:15" ht="21.75" customHeight="1" thickBot="1" x14ac:dyDescent="0.3">
      <c r="A29" s="50"/>
      <c r="B29" s="50"/>
      <c r="C29" s="50"/>
      <c r="D29" s="50"/>
      <c r="E29" s="48"/>
      <c r="F29" s="51" t="s">
        <v>25</v>
      </c>
      <c r="G29" s="51"/>
      <c r="H29" s="52"/>
      <c r="I29" s="52"/>
      <c r="J29" s="52"/>
      <c r="K29" s="52"/>
      <c r="L29" s="52"/>
      <c r="M29" s="52"/>
      <c r="N29" s="52"/>
      <c r="O29" s="52"/>
    </row>
    <row r="30" spans="1:15" ht="12.75" customHeight="1" thickBot="1" x14ac:dyDescent="0.3">
      <c r="A30" s="50"/>
      <c r="B30" s="50"/>
      <c r="C30" s="50"/>
      <c r="D30" s="50"/>
    </row>
    <row r="31" spans="1:15" ht="12.75" customHeight="1" thickBot="1" x14ac:dyDescent="0.3">
      <c r="A31" s="50"/>
      <c r="B31" s="50"/>
      <c r="C31" s="50"/>
      <c r="D31" s="50"/>
      <c r="K31" s="53"/>
      <c r="L31" s="53"/>
      <c r="M31" s="53"/>
      <c r="N31" s="53"/>
      <c r="O31" s="53"/>
    </row>
    <row r="32" spans="1:15" ht="24" customHeight="1" thickBot="1" x14ac:dyDescent="0.3">
      <c r="A32" s="50"/>
      <c r="B32" s="50"/>
      <c r="C32" s="50"/>
      <c r="D32" s="50"/>
      <c r="E32" s="23"/>
      <c r="I32" s="1" t="s">
        <v>31</v>
      </c>
      <c r="K32" s="53"/>
      <c r="L32" s="53"/>
      <c r="M32" s="53"/>
      <c r="N32" s="53"/>
      <c r="O32" s="53"/>
    </row>
    <row r="33" spans="5:5" ht="12.75" customHeight="1" x14ac:dyDescent="0.25">
      <c r="E33" s="23"/>
    </row>
    <row r="34" spans="5:5" ht="12.75" customHeight="1" x14ac:dyDescent="0.25"/>
  </sheetData>
  <sheetProtection algorithmName="SHA-512" hashValue="6Fv2p54kEvb41cYWXnSKjbXdUGhwcvIW1zk78ajo1ahWWaPe23QnCri35EIXxr8NzzYF7SSg2GuRaTqeKBhOmw==" saltValue="CKY+htFDnKmQxG4kotOfww==" spinCount="100000" sheet="1" objects="1" scenarios="1"/>
  <protectedRanges>
    <protectedRange sqref="F25:O32" name="Rozsah3"/>
    <protectedRange sqref="C24" name="Rozsah2"/>
    <protectedRange sqref="N12:N18" name="Rozsah1"/>
  </protectedRanges>
  <mergeCells count="37">
    <mergeCell ref="J19:K19"/>
    <mergeCell ref="A20:N20"/>
    <mergeCell ref="A21:N21"/>
    <mergeCell ref="A22:C22"/>
    <mergeCell ref="A1:K1"/>
    <mergeCell ref="B7:E7"/>
    <mergeCell ref="A9:A11"/>
    <mergeCell ref="B9:B11"/>
    <mergeCell ref="D9:F9"/>
    <mergeCell ref="G9:G11"/>
    <mergeCell ref="H9:H11"/>
    <mergeCell ref="I9:J9"/>
    <mergeCell ref="A2:L2"/>
    <mergeCell ref="N9:N11"/>
    <mergeCell ref="M1:O1"/>
    <mergeCell ref="M2:O2"/>
    <mergeCell ref="D10:D11"/>
    <mergeCell ref="E10:E11"/>
    <mergeCell ref="F10:F11"/>
    <mergeCell ref="I10:I11"/>
    <mergeCell ref="J10:J11"/>
    <mergeCell ref="A23:O23"/>
    <mergeCell ref="K9:K11"/>
    <mergeCell ref="L9:L11"/>
    <mergeCell ref="M9:M11"/>
    <mergeCell ref="A25:D25"/>
    <mergeCell ref="E25:E29"/>
    <mergeCell ref="G25:O25"/>
    <mergeCell ref="A26:D32"/>
    <mergeCell ref="G26:O26"/>
    <mergeCell ref="G27:O27"/>
    <mergeCell ref="G28:O28"/>
    <mergeCell ref="F29:G29"/>
    <mergeCell ref="H29:O29"/>
    <mergeCell ref="K31:O32"/>
    <mergeCell ref="O9:O11"/>
    <mergeCell ref="C10:C11"/>
  </mergeCells>
  <dataValidations count="1">
    <dataValidation type="custom" allowBlank="1" showErrorMessage="1" errorTitle="Chyba!" error="Môžete zadať maximálne 2 desatinné miesta" sqref="N65543:N65554 JJ65543:JJ65554 TF65543:TF65554 ADB65543:ADB65554 AMX65543:AMX65554 AWT65543:AWT65554 BGP65543:BGP65554 BQL65543:BQL65554 CAH65543:CAH65554 CKD65543:CKD65554 CTZ65543:CTZ65554 DDV65543:DDV65554 DNR65543:DNR65554 DXN65543:DXN65554 EHJ65543:EHJ65554 ERF65543:ERF65554 FBB65543:FBB65554 FKX65543:FKX65554 FUT65543:FUT65554 GEP65543:GEP65554 GOL65543:GOL65554 GYH65543:GYH65554 HID65543:HID65554 HRZ65543:HRZ65554 IBV65543:IBV65554 ILR65543:ILR65554 IVN65543:IVN65554 JFJ65543:JFJ65554 JPF65543:JPF65554 JZB65543:JZB65554 KIX65543:KIX65554 KST65543:KST65554 LCP65543:LCP65554 LML65543:LML65554 LWH65543:LWH65554 MGD65543:MGD65554 MPZ65543:MPZ65554 MZV65543:MZV65554 NJR65543:NJR65554 NTN65543:NTN65554 ODJ65543:ODJ65554 ONF65543:ONF65554 OXB65543:OXB65554 PGX65543:PGX65554 PQT65543:PQT65554 QAP65543:QAP65554 QKL65543:QKL65554 QUH65543:QUH65554 RED65543:RED65554 RNZ65543:RNZ65554 RXV65543:RXV65554 SHR65543:SHR65554 SRN65543:SRN65554 TBJ65543:TBJ65554 TLF65543:TLF65554 TVB65543:TVB65554 UEX65543:UEX65554 UOT65543:UOT65554 UYP65543:UYP65554 VIL65543:VIL65554 VSH65543:VSH65554 WCD65543:WCD65554 WLZ65543:WLZ65554 WVV65543:WVV65554 N131079:N131090 JJ131079:JJ131090 TF131079:TF131090 ADB131079:ADB131090 AMX131079:AMX131090 AWT131079:AWT131090 BGP131079:BGP131090 BQL131079:BQL131090 CAH131079:CAH131090 CKD131079:CKD131090 CTZ131079:CTZ131090 DDV131079:DDV131090 DNR131079:DNR131090 DXN131079:DXN131090 EHJ131079:EHJ131090 ERF131079:ERF131090 FBB131079:FBB131090 FKX131079:FKX131090 FUT131079:FUT131090 GEP131079:GEP131090 GOL131079:GOL131090 GYH131079:GYH131090 HID131079:HID131090 HRZ131079:HRZ131090 IBV131079:IBV131090 ILR131079:ILR131090 IVN131079:IVN131090 JFJ131079:JFJ131090 JPF131079:JPF131090 JZB131079:JZB131090 KIX131079:KIX131090 KST131079:KST131090 LCP131079:LCP131090 LML131079:LML131090 LWH131079:LWH131090 MGD131079:MGD131090 MPZ131079:MPZ131090 MZV131079:MZV131090 NJR131079:NJR131090 NTN131079:NTN131090 ODJ131079:ODJ131090 ONF131079:ONF131090 OXB131079:OXB131090 PGX131079:PGX131090 PQT131079:PQT131090 QAP131079:QAP131090 QKL131079:QKL131090 QUH131079:QUH131090 RED131079:RED131090 RNZ131079:RNZ131090 RXV131079:RXV131090 SHR131079:SHR131090 SRN131079:SRN131090 TBJ131079:TBJ131090 TLF131079:TLF131090 TVB131079:TVB131090 UEX131079:UEX131090 UOT131079:UOT131090 UYP131079:UYP131090 VIL131079:VIL131090 VSH131079:VSH131090 WCD131079:WCD131090 WLZ131079:WLZ131090 WVV131079:WVV131090 N196615:N196626 JJ196615:JJ196626 TF196615:TF196626 ADB196615:ADB196626 AMX196615:AMX196626 AWT196615:AWT196626 BGP196615:BGP196626 BQL196615:BQL196626 CAH196615:CAH196626 CKD196615:CKD196626 CTZ196615:CTZ196626 DDV196615:DDV196626 DNR196615:DNR196626 DXN196615:DXN196626 EHJ196615:EHJ196626 ERF196615:ERF196626 FBB196615:FBB196626 FKX196615:FKX196626 FUT196615:FUT196626 GEP196615:GEP196626 GOL196615:GOL196626 GYH196615:GYH196626 HID196615:HID196626 HRZ196615:HRZ196626 IBV196615:IBV196626 ILR196615:ILR196626 IVN196615:IVN196626 JFJ196615:JFJ196626 JPF196615:JPF196626 JZB196615:JZB196626 KIX196615:KIX196626 KST196615:KST196626 LCP196615:LCP196626 LML196615:LML196626 LWH196615:LWH196626 MGD196615:MGD196626 MPZ196615:MPZ196626 MZV196615:MZV196626 NJR196615:NJR196626 NTN196615:NTN196626 ODJ196615:ODJ196626 ONF196615:ONF196626 OXB196615:OXB196626 PGX196615:PGX196626 PQT196615:PQT196626 QAP196615:QAP196626 QKL196615:QKL196626 QUH196615:QUH196626 RED196615:RED196626 RNZ196615:RNZ196626 RXV196615:RXV196626 SHR196615:SHR196626 SRN196615:SRN196626 TBJ196615:TBJ196626 TLF196615:TLF196626 TVB196615:TVB196626 UEX196615:UEX196626 UOT196615:UOT196626 UYP196615:UYP196626 VIL196615:VIL196626 VSH196615:VSH196626 WCD196615:WCD196626 WLZ196615:WLZ196626 WVV196615:WVV196626 N262151:N262162 JJ262151:JJ262162 TF262151:TF262162 ADB262151:ADB262162 AMX262151:AMX262162 AWT262151:AWT262162 BGP262151:BGP262162 BQL262151:BQL262162 CAH262151:CAH262162 CKD262151:CKD262162 CTZ262151:CTZ262162 DDV262151:DDV262162 DNR262151:DNR262162 DXN262151:DXN262162 EHJ262151:EHJ262162 ERF262151:ERF262162 FBB262151:FBB262162 FKX262151:FKX262162 FUT262151:FUT262162 GEP262151:GEP262162 GOL262151:GOL262162 GYH262151:GYH262162 HID262151:HID262162 HRZ262151:HRZ262162 IBV262151:IBV262162 ILR262151:ILR262162 IVN262151:IVN262162 JFJ262151:JFJ262162 JPF262151:JPF262162 JZB262151:JZB262162 KIX262151:KIX262162 KST262151:KST262162 LCP262151:LCP262162 LML262151:LML262162 LWH262151:LWH262162 MGD262151:MGD262162 MPZ262151:MPZ262162 MZV262151:MZV262162 NJR262151:NJR262162 NTN262151:NTN262162 ODJ262151:ODJ262162 ONF262151:ONF262162 OXB262151:OXB262162 PGX262151:PGX262162 PQT262151:PQT262162 QAP262151:QAP262162 QKL262151:QKL262162 QUH262151:QUH262162 RED262151:RED262162 RNZ262151:RNZ262162 RXV262151:RXV262162 SHR262151:SHR262162 SRN262151:SRN262162 TBJ262151:TBJ262162 TLF262151:TLF262162 TVB262151:TVB262162 UEX262151:UEX262162 UOT262151:UOT262162 UYP262151:UYP262162 VIL262151:VIL262162 VSH262151:VSH262162 WCD262151:WCD262162 WLZ262151:WLZ262162 WVV262151:WVV262162 N327687:N327698 JJ327687:JJ327698 TF327687:TF327698 ADB327687:ADB327698 AMX327687:AMX327698 AWT327687:AWT327698 BGP327687:BGP327698 BQL327687:BQL327698 CAH327687:CAH327698 CKD327687:CKD327698 CTZ327687:CTZ327698 DDV327687:DDV327698 DNR327687:DNR327698 DXN327687:DXN327698 EHJ327687:EHJ327698 ERF327687:ERF327698 FBB327687:FBB327698 FKX327687:FKX327698 FUT327687:FUT327698 GEP327687:GEP327698 GOL327687:GOL327698 GYH327687:GYH327698 HID327687:HID327698 HRZ327687:HRZ327698 IBV327687:IBV327698 ILR327687:ILR327698 IVN327687:IVN327698 JFJ327687:JFJ327698 JPF327687:JPF327698 JZB327687:JZB327698 KIX327687:KIX327698 KST327687:KST327698 LCP327687:LCP327698 LML327687:LML327698 LWH327687:LWH327698 MGD327687:MGD327698 MPZ327687:MPZ327698 MZV327687:MZV327698 NJR327687:NJR327698 NTN327687:NTN327698 ODJ327687:ODJ327698 ONF327687:ONF327698 OXB327687:OXB327698 PGX327687:PGX327698 PQT327687:PQT327698 QAP327687:QAP327698 QKL327687:QKL327698 QUH327687:QUH327698 RED327687:RED327698 RNZ327687:RNZ327698 RXV327687:RXV327698 SHR327687:SHR327698 SRN327687:SRN327698 TBJ327687:TBJ327698 TLF327687:TLF327698 TVB327687:TVB327698 UEX327687:UEX327698 UOT327687:UOT327698 UYP327687:UYP327698 VIL327687:VIL327698 VSH327687:VSH327698 WCD327687:WCD327698 WLZ327687:WLZ327698 WVV327687:WVV327698 N393223:N393234 JJ393223:JJ393234 TF393223:TF393234 ADB393223:ADB393234 AMX393223:AMX393234 AWT393223:AWT393234 BGP393223:BGP393234 BQL393223:BQL393234 CAH393223:CAH393234 CKD393223:CKD393234 CTZ393223:CTZ393234 DDV393223:DDV393234 DNR393223:DNR393234 DXN393223:DXN393234 EHJ393223:EHJ393234 ERF393223:ERF393234 FBB393223:FBB393234 FKX393223:FKX393234 FUT393223:FUT393234 GEP393223:GEP393234 GOL393223:GOL393234 GYH393223:GYH393234 HID393223:HID393234 HRZ393223:HRZ393234 IBV393223:IBV393234 ILR393223:ILR393234 IVN393223:IVN393234 JFJ393223:JFJ393234 JPF393223:JPF393234 JZB393223:JZB393234 KIX393223:KIX393234 KST393223:KST393234 LCP393223:LCP393234 LML393223:LML393234 LWH393223:LWH393234 MGD393223:MGD393234 MPZ393223:MPZ393234 MZV393223:MZV393234 NJR393223:NJR393234 NTN393223:NTN393234 ODJ393223:ODJ393234 ONF393223:ONF393234 OXB393223:OXB393234 PGX393223:PGX393234 PQT393223:PQT393234 QAP393223:QAP393234 QKL393223:QKL393234 QUH393223:QUH393234 RED393223:RED393234 RNZ393223:RNZ393234 RXV393223:RXV393234 SHR393223:SHR393234 SRN393223:SRN393234 TBJ393223:TBJ393234 TLF393223:TLF393234 TVB393223:TVB393234 UEX393223:UEX393234 UOT393223:UOT393234 UYP393223:UYP393234 VIL393223:VIL393234 VSH393223:VSH393234 WCD393223:WCD393234 WLZ393223:WLZ393234 WVV393223:WVV393234 N458759:N458770 JJ458759:JJ458770 TF458759:TF458770 ADB458759:ADB458770 AMX458759:AMX458770 AWT458759:AWT458770 BGP458759:BGP458770 BQL458759:BQL458770 CAH458759:CAH458770 CKD458759:CKD458770 CTZ458759:CTZ458770 DDV458759:DDV458770 DNR458759:DNR458770 DXN458759:DXN458770 EHJ458759:EHJ458770 ERF458759:ERF458770 FBB458759:FBB458770 FKX458759:FKX458770 FUT458759:FUT458770 GEP458759:GEP458770 GOL458759:GOL458770 GYH458759:GYH458770 HID458759:HID458770 HRZ458759:HRZ458770 IBV458759:IBV458770 ILR458759:ILR458770 IVN458759:IVN458770 JFJ458759:JFJ458770 JPF458759:JPF458770 JZB458759:JZB458770 KIX458759:KIX458770 KST458759:KST458770 LCP458759:LCP458770 LML458759:LML458770 LWH458759:LWH458770 MGD458759:MGD458770 MPZ458759:MPZ458770 MZV458759:MZV458770 NJR458759:NJR458770 NTN458759:NTN458770 ODJ458759:ODJ458770 ONF458759:ONF458770 OXB458759:OXB458770 PGX458759:PGX458770 PQT458759:PQT458770 QAP458759:QAP458770 QKL458759:QKL458770 QUH458759:QUH458770 RED458759:RED458770 RNZ458759:RNZ458770 RXV458759:RXV458770 SHR458759:SHR458770 SRN458759:SRN458770 TBJ458759:TBJ458770 TLF458759:TLF458770 TVB458759:TVB458770 UEX458759:UEX458770 UOT458759:UOT458770 UYP458759:UYP458770 VIL458759:VIL458770 VSH458759:VSH458770 WCD458759:WCD458770 WLZ458759:WLZ458770 WVV458759:WVV458770 N524295:N524306 JJ524295:JJ524306 TF524295:TF524306 ADB524295:ADB524306 AMX524295:AMX524306 AWT524295:AWT524306 BGP524295:BGP524306 BQL524295:BQL524306 CAH524295:CAH524306 CKD524295:CKD524306 CTZ524295:CTZ524306 DDV524295:DDV524306 DNR524295:DNR524306 DXN524295:DXN524306 EHJ524295:EHJ524306 ERF524295:ERF524306 FBB524295:FBB524306 FKX524295:FKX524306 FUT524295:FUT524306 GEP524295:GEP524306 GOL524295:GOL524306 GYH524295:GYH524306 HID524295:HID524306 HRZ524295:HRZ524306 IBV524295:IBV524306 ILR524295:ILR524306 IVN524295:IVN524306 JFJ524295:JFJ524306 JPF524295:JPF524306 JZB524295:JZB524306 KIX524295:KIX524306 KST524295:KST524306 LCP524295:LCP524306 LML524295:LML524306 LWH524295:LWH524306 MGD524295:MGD524306 MPZ524295:MPZ524306 MZV524295:MZV524306 NJR524295:NJR524306 NTN524295:NTN524306 ODJ524295:ODJ524306 ONF524295:ONF524306 OXB524295:OXB524306 PGX524295:PGX524306 PQT524295:PQT524306 QAP524295:QAP524306 QKL524295:QKL524306 QUH524295:QUH524306 RED524295:RED524306 RNZ524295:RNZ524306 RXV524295:RXV524306 SHR524295:SHR524306 SRN524295:SRN524306 TBJ524295:TBJ524306 TLF524295:TLF524306 TVB524295:TVB524306 UEX524295:UEX524306 UOT524295:UOT524306 UYP524295:UYP524306 VIL524295:VIL524306 VSH524295:VSH524306 WCD524295:WCD524306 WLZ524295:WLZ524306 WVV524295:WVV524306 N589831:N589842 JJ589831:JJ589842 TF589831:TF589842 ADB589831:ADB589842 AMX589831:AMX589842 AWT589831:AWT589842 BGP589831:BGP589842 BQL589831:BQL589842 CAH589831:CAH589842 CKD589831:CKD589842 CTZ589831:CTZ589842 DDV589831:DDV589842 DNR589831:DNR589842 DXN589831:DXN589842 EHJ589831:EHJ589842 ERF589831:ERF589842 FBB589831:FBB589842 FKX589831:FKX589842 FUT589831:FUT589842 GEP589831:GEP589842 GOL589831:GOL589842 GYH589831:GYH589842 HID589831:HID589842 HRZ589831:HRZ589842 IBV589831:IBV589842 ILR589831:ILR589842 IVN589831:IVN589842 JFJ589831:JFJ589842 JPF589831:JPF589842 JZB589831:JZB589842 KIX589831:KIX589842 KST589831:KST589842 LCP589831:LCP589842 LML589831:LML589842 LWH589831:LWH589842 MGD589831:MGD589842 MPZ589831:MPZ589842 MZV589831:MZV589842 NJR589831:NJR589842 NTN589831:NTN589842 ODJ589831:ODJ589842 ONF589831:ONF589842 OXB589831:OXB589842 PGX589831:PGX589842 PQT589831:PQT589842 QAP589831:QAP589842 QKL589831:QKL589842 QUH589831:QUH589842 RED589831:RED589842 RNZ589831:RNZ589842 RXV589831:RXV589842 SHR589831:SHR589842 SRN589831:SRN589842 TBJ589831:TBJ589842 TLF589831:TLF589842 TVB589831:TVB589842 UEX589831:UEX589842 UOT589831:UOT589842 UYP589831:UYP589842 VIL589831:VIL589842 VSH589831:VSH589842 WCD589831:WCD589842 WLZ589831:WLZ589842 WVV589831:WVV589842 N655367:N655378 JJ655367:JJ655378 TF655367:TF655378 ADB655367:ADB655378 AMX655367:AMX655378 AWT655367:AWT655378 BGP655367:BGP655378 BQL655367:BQL655378 CAH655367:CAH655378 CKD655367:CKD655378 CTZ655367:CTZ655378 DDV655367:DDV655378 DNR655367:DNR655378 DXN655367:DXN655378 EHJ655367:EHJ655378 ERF655367:ERF655378 FBB655367:FBB655378 FKX655367:FKX655378 FUT655367:FUT655378 GEP655367:GEP655378 GOL655367:GOL655378 GYH655367:GYH655378 HID655367:HID655378 HRZ655367:HRZ655378 IBV655367:IBV655378 ILR655367:ILR655378 IVN655367:IVN655378 JFJ655367:JFJ655378 JPF655367:JPF655378 JZB655367:JZB655378 KIX655367:KIX655378 KST655367:KST655378 LCP655367:LCP655378 LML655367:LML655378 LWH655367:LWH655378 MGD655367:MGD655378 MPZ655367:MPZ655378 MZV655367:MZV655378 NJR655367:NJR655378 NTN655367:NTN655378 ODJ655367:ODJ655378 ONF655367:ONF655378 OXB655367:OXB655378 PGX655367:PGX655378 PQT655367:PQT655378 QAP655367:QAP655378 QKL655367:QKL655378 QUH655367:QUH655378 RED655367:RED655378 RNZ655367:RNZ655378 RXV655367:RXV655378 SHR655367:SHR655378 SRN655367:SRN655378 TBJ655367:TBJ655378 TLF655367:TLF655378 TVB655367:TVB655378 UEX655367:UEX655378 UOT655367:UOT655378 UYP655367:UYP655378 VIL655367:VIL655378 VSH655367:VSH655378 WCD655367:WCD655378 WLZ655367:WLZ655378 WVV655367:WVV655378 N720903:N720914 JJ720903:JJ720914 TF720903:TF720914 ADB720903:ADB720914 AMX720903:AMX720914 AWT720903:AWT720914 BGP720903:BGP720914 BQL720903:BQL720914 CAH720903:CAH720914 CKD720903:CKD720914 CTZ720903:CTZ720914 DDV720903:DDV720914 DNR720903:DNR720914 DXN720903:DXN720914 EHJ720903:EHJ720914 ERF720903:ERF720914 FBB720903:FBB720914 FKX720903:FKX720914 FUT720903:FUT720914 GEP720903:GEP720914 GOL720903:GOL720914 GYH720903:GYH720914 HID720903:HID720914 HRZ720903:HRZ720914 IBV720903:IBV720914 ILR720903:ILR720914 IVN720903:IVN720914 JFJ720903:JFJ720914 JPF720903:JPF720914 JZB720903:JZB720914 KIX720903:KIX720914 KST720903:KST720914 LCP720903:LCP720914 LML720903:LML720914 LWH720903:LWH720914 MGD720903:MGD720914 MPZ720903:MPZ720914 MZV720903:MZV720914 NJR720903:NJR720914 NTN720903:NTN720914 ODJ720903:ODJ720914 ONF720903:ONF720914 OXB720903:OXB720914 PGX720903:PGX720914 PQT720903:PQT720914 QAP720903:QAP720914 QKL720903:QKL720914 QUH720903:QUH720914 RED720903:RED720914 RNZ720903:RNZ720914 RXV720903:RXV720914 SHR720903:SHR720914 SRN720903:SRN720914 TBJ720903:TBJ720914 TLF720903:TLF720914 TVB720903:TVB720914 UEX720903:UEX720914 UOT720903:UOT720914 UYP720903:UYP720914 VIL720903:VIL720914 VSH720903:VSH720914 WCD720903:WCD720914 WLZ720903:WLZ720914 WVV720903:WVV720914 N786439:N786450 JJ786439:JJ786450 TF786439:TF786450 ADB786439:ADB786450 AMX786439:AMX786450 AWT786439:AWT786450 BGP786439:BGP786450 BQL786439:BQL786450 CAH786439:CAH786450 CKD786439:CKD786450 CTZ786439:CTZ786450 DDV786439:DDV786450 DNR786439:DNR786450 DXN786439:DXN786450 EHJ786439:EHJ786450 ERF786439:ERF786450 FBB786439:FBB786450 FKX786439:FKX786450 FUT786439:FUT786450 GEP786439:GEP786450 GOL786439:GOL786450 GYH786439:GYH786450 HID786439:HID786450 HRZ786439:HRZ786450 IBV786439:IBV786450 ILR786439:ILR786450 IVN786439:IVN786450 JFJ786439:JFJ786450 JPF786439:JPF786450 JZB786439:JZB786450 KIX786439:KIX786450 KST786439:KST786450 LCP786439:LCP786450 LML786439:LML786450 LWH786439:LWH786450 MGD786439:MGD786450 MPZ786439:MPZ786450 MZV786439:MZV786450 NJR786439:NJR786450 NTN786439:NTN786450 ODJ786439:ODJ786450 ONF786439:ONF786450 OXB786439:OXB786450 PGX786439:PGX786450 PQT786439:PQT786450 QAP786439:QAP786450 QKL786439:QKL786450 QUH786439:QUH786450 RED786439:RED786450 RNZ786439:RNZ786450 RXV786439:RXV786450 SHR786439:SHR786450 SRN786439:SRN786450 TBJ786439:TBJ786450 TLF786439:TLF786450 TVB786439:TVB786450 UEX786439:UEX786450 UOT786439:UOT786450 UYP786439:UYP786450 VIL786439:VIL786450 VSH786439:VSH786450 WCD786439:WCD786450 WLZ786439:WLZ786450 WVV786439:WVV786450 N851975:N851986 JJ851975:JJ851986 TF851975:TF851986 ADB851975:ADB851986 AMX851975:AMX851986 AWT851975:AWT851986 BGP851975:BGP851986 BQL851975:BQL851986 CAH851975:CAH851986 CKD851975:CKD851986 CTZ851975:CTZ851986 DDV851975:DDV851986 DNR851975:DNR851986 DXN851975:DXN851986 EHJ851975:EHJ851986 ERF851975:ERF851986 FBB851975:FBB851986 FKX851975:FKX851986 FUT851975:FUT851986 GEP851975:GEP851986 GOL851975:GOL851986 GYH851975:GYH851986 HID851975:HID851986 HRZ851975:HRZ851986 IBV851975:IBV851986 ILR851975:ILR851986 IVN851975:IVN851986 JFJ851975:JFJ851986 JPF851975:JPF851986 JZB851975:JZB851986 KIX851975:KIX851986 KST851975:KST851986 LCP851975:LCP851986 LML851975:LML851986 LWH851975:LWH851986 MGD851975:MGD851986 MPZ851975:MPZ851986 MZV851975:MZV851986 NJR851975:NJR851986 NTN851975:NTN851986 ODJ851975:ODJ851986 ONF851975:ONF851986 OXB851975:OXB851986 PGX851975:PGX851986 PQT851975:PQT851986 QAP851975:QAP851986 QKL851975:QKL851986 QUH851975:QUH851986 RED851975:RED851986 RNZ851975:RNZ851986 RXV851975:RXV851986 SHR851975:SHR851986 SRN851975:SRN851986 TBJ851975:TBJ851986 TLF851975:TLF851986 TVB851975:TVB851986 UEX851975:UEX851986 UOT851975:UOT851986 UYP851975:UYP851986 VIL851975:VIL851986 VSH851975:VSH851986 WCD851975:WCD851986 WLZ851975:WLZ851986 WVV851975:WVV851986 N917511:N917522 JJ917511:JJ917522 TF917511:TF917522 ADB917511:ADB917522 AMX917511:AMX917522 AWT917511:AWT917522 BGP917511:BGP917522 BQL917511:BQL917522 CAH917511:CAH917522 CKD917511:CKD917522 CTZ917511:CTZ917522 DDV917511:DDV917522 DNR917511:DNR917522 DXN917511:DXN917522 EHJ917511:EHJ917522 ERF917511:ERF917522 FBB917511:FBB917522 FKX917511:FKX917522 FUT917511:FUT917522 GEP917511:GEP917522 GOL917511:GOL917522 GYH917511:GYH917522 HID917511:HID917522 HRZ917511:HRZ917522 IBV917511:IBV917522 ILR917511:ILR917522 IVN917511:IVN917522 JFJ917511:JFJ917522 JPF917511:JPF917522 JZB917511:JZB917522 KIX917511:KIX917522 KST917511:KST917522 LCP917511:LCP917522 LML917511:LML917522 LWH917511:LWH917522 MGD917511:MGD917522 MPZ917511:MPZ917522 MZV917511:MZV917522 NJR917511:NJR917522 NTN917511:NTN917522 ODJ917511:ODJ917522 ONF917511:ONF917522 OXB917511:OXB917522 PGX917511:PGX917522 PQT917511:PQT917522 QAP917511:QAP917522 QKL917511:QKL917522 QUH917511:QUH917522 RED917511:RED917522 RNZ917511:RNZ917522 RXV917511:RXV917522 SHR917511:SHR917522 SRN917511:SRN917522 TBJ917511:TBJ917522 TLF917511:TLF917522 TVB917511:TVB917522 UEX917511:UEX917522 UOT917511:UOT917522 UYP917511:UYP917522 VIL917511:VIL917522 VSH917511:VSH917522 WCD917511:WCD917522 WLZ917511:WLZ917522 WVV917511:WVV917522 N983047:N983058 JJ983047:JJ983058 TF983047:TF983058 ADB983047:ADB983058 AMX983047:AMX983058 AWT983047:AWT983058 BGP983047:BGP983058 BQL983047:BQL983058 CAH983047:CAH983058 CKD983047:CKD983058 CTZ983047:CTZ983058 DDV983047:DDV983058 DNR983047:DNR983058 DXN983047:DXN983058 EHJ983047:EHJ983058 ERF983047:ERF983058 FBB983047:FBB983058 FKX983047:FKX983058 FUT983047:FUT983058 GEP983047:GEP983058 GOL983047:GOL983058 GYH983047:GYH983058 HID983047:HID983058 HRZ983047:HRZ983058 IBV983047:IBV983058 ILR983047:ILR983058 IVN983047:IVN983058 JFJ983047:JFJ983058 JPF983047:JPF983058 JZB983047:JZB983058 KIX983047:KIX983058 KST983047:KST983058 LCP983047:LCP983058 LML983047:LML983058 LWH983047:LWH983058 MGD983047:MGD983058 MPZ983047:MPZ983058 MZV983047:MZV983058 NJR983047:NJR983058 NTN983047:NTN983058 ODJ983047:ODJ983058 ONF983047:ONF983058 OXB983047:OXB983058 PGX983047:PGX983058 PQT983047:PQT983058 QAP983047:QAP983058 QKL983047:QKL983058 QUH983047:QUH983058 RED983047:RED983058 RNZ983047:RNZ983058 RXV983047:RXV983058 SHR983047:SHR983058 SRN983047:SRN983058 TBJ983047:TBJ983058 TLF983047:TLF983058 TVB983047:TVB983058 UEX983047:UEX983058 UOT983047:UOT983058 UYP983047:UYP983058 VIL983047:VIL983058 VSH983047:VSH983058 WCD983047:WCD983058 WLZ983047:WLZ983058 WVV983047:WVV983058 N12:N18 JJ12:JJ18 TF12:TF18 ADB12:ADB18 AMX12:AMX18 AWT12:AWT18 BGP12:BGP18 BQL12:BQL18 CAH12:CAH18 CKD12:CKD18 CTZ12:CTZ18 DDV12:DDV18 DNR12:DNR18 DXN12:DXN18 EHJ12:EHJ18 ERF12:ERF18 FBB12:FBB18 FKX12:FKX18 FUT12:FUT18 GEP12:GEP18 GOL12:GOL18 GYH12:GYH18 HID12:HID18 HRZ12:HRZ18 IBV12:IBV18 ILR12:ILR18 IVN12:IVN18 JFJ12:JFJ18 JPF12:JPF18 JZB12:JZB18 KIX12:KIX18 KST12:KST18 LCP12:LCP18 LML12:LML18 LWH12:LWH18 MGD12:MGD18 MPZ12:MPZ18 MZV12:MZV18 NJR12:NJR18 NTN12:NTN18 ODJ12:ODJ18 ONF12:ONF18 OXB12:OXB18 PGX12:PGX18 PQT12:PQT18 QAP12:QAP18 QKL12:QKL18 QUH12:QUH18 RED12:RED18 RNZ12:RNZ18 RXV12:RXV18 SHR12:SHR18 SRN12:SRN18 TBJ12:TBJ18 TLF12:TLF18 TVB12:TVB18 UEX12:UEX18 UOT12:UOT18 UYP12:UYP18 VIL12:VIL18 VSH12:VSH18 WCD12:WCD18 WLZ12:WLZ18 WVV12:WVV18">
      <formula1>MOD(ROUND(N12*100,20),1)=0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2024-02-12T08:45:54Z</cp:lastPrinted>
  <dcterms:created xsi:type="dcterms:W3CDTF">2022-05-04T08:47:19Z</dcterms:created>
  <dcterms:modified xsi:type="dcterms:W3CDTF">2024-05-28T05:45:01Z</dcterms:modified>
</cp:coreProperties>
</file>