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ŤČ\OZ Horehronie\DNS- hlucháne OZ Horehronie\Výzva č.25 LS Sihla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O13" i="1" s="1"/>
  <c r="L14" i="1" l="1"/>
  <c r="F12" i="1" l="1"/>
  <c r="F14" i="1" l="1"/>
  <c r="O12" i="1" l="1"/>
  <c r="O14" i="1" l="1"/>
  <c r="O16" i="1" s="1"/>
  <c r="O15" i="1" s="1"/>
</calcChain>
</file>

<file path=xl/sharedStrings.xml><?xml version="1.0" encoding="utf-8"?>
<sst xmlns="http://schemas.openxmlformats.org/spreadsheetml/2006/main" count="58" uniqueCount="53">
  <si>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</si>
  <si>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</si>
  <si>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</si>
  <si>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</si>
  <si>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</si>
  <si>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</si>
  <si>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</si>
  <si>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</si>
  <si>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</si>
  <si>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</si>
  <si>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</si>
  <si>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</si>
  <si>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</si>
  <si>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</si>
  <si>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</si>
  <si>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</si>
  <si>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</si>
  <si>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</si>
  <si>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</si>
  <si>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</si>
  <si>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</si>
  <si>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</si>
  <si>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</si>
  <si>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</si>
  <si>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</si>
  <si>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</si>
  <si>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Názov predmetu zákazky: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</si>
  <si>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</si>
  <si>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</si>
  <si>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</si>
  <si>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</si>
  <si>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</si>
  <si>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</si>
  <si>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</si>
  <si>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LESY Slovenskej republiky, štátny podnik, Organizačná zložka OZ Horehronie</t>
  </si>
  <si>
    <t>príloha č. 5 Zmluvy o poskytnutí služieb</t>
  </si>
  <si>
    <t>Názov zákazky: Lesnícke služby v ťažbovom procese na zlepšenie hniezdnych príležitostí a so zameraním na vytváranie vhodných biotopov pre hlucháňa hôrneho</t>
  </si>
  <si>
    <t>príloha č.1 Výzvy na predloženie ponuky</t>
  </si>
  <si>
    <t>Zmluva č.:</t>
  </si>
  <si>
    <t>Názov projektu: Zlepšenie stavu lesných porastov pre hlucháňa na OZ Horehronie I. (kód projektu 085BB550003)</t>
  </si>
  <si>
    <t>m3</t>
  </si>
  <si>
    <t>1,2,4a,4d,6,7</t>
  </si>
  <si>
    <t>VU-50</t>
  </si>
  <si>
    <t>Lesnícke služby v ťažbovom procese na zlepšenie biotopov pre hlucháňa hôrneho pre OZ Horehronie, LS Sihla- výzva č.25 -14/6</t>
  </si>
  <si>
    <t>25 -14/6 DNS-H</t>
  </si>
  <si>
    <t>LO Spády</t>
  </si>
  <si>
    <t>LY023-129B0</t>
  </si>
  <si>
    <t>LO Smrečiny</t>
  </si>
  <si>
    <t>LY023-157 3</t>
  </si>
  <si>
    <t>15</t>
  </si>
  <si>
    <t>100 | 1200 | -</t>
  </si>
  <si>
    <t>30</t>
  </si>
  <si>
    <t>100 | 1300 |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</si>
</sst>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/>
    <xf numFmtId="0" fontId="16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13" fillId="0" borderId="0" xfId="0" applyFont="1" applyFill="1" applyAlignment="1"/>
    <xf numFmtId="0" fontId="7" fillId="3" borderId="0" xfId="0" applyFont="1" applyFill="1" applyAlignment="1" applyProtection="1">
      <alignment horizontal="right"/>
    </xf>
    <xf numFmtId="0" fontId="11" fillId="0" borderId="3" xfId="0" applyNumberFormat="1" applyFont="1" applyBorder="1" applyAlignment="1">
      <alignment horizontal="right" vertical="center"/>
    </xf>
    <xf numFmtId="0" fontId="11" fillId="0" borderId="3" xfId="0" applyNumberFormat="1" applyFont="1" applyFill="1" applyBorder="1" applyProtection="1">
      <protection locked="0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17" fillId="4" borderId="19" xfId="0" applyFont="1" applyFill="1" applyBorder="1" applyAlignment="1" applyProtection="1">
      <alignment horizontal="center" vertical="center" wrapText="1"/>
    </xf>
    <xf numFmtId="0" fontId="17" fillId="4" borderId="20" xfId="0" applyFont="1" applyFill="1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tabSelected="1" zoomScaleNormal="100" workbookViewId="0">
      <selection activeCell="I17" sqref="I17"/>
    </sheetView>
  </sheetViews>
  <sheetFormatPr defaultRowHeight="15" x14ac:dyDescent="0.25"/>
  <cols>
    <col min="1" max="1" width="13.7109375" style="1" customWidth="1"/>
    <col min="2" max="2" width="15.7109375" style="1" customWidth="1"/>
    <col min="3" max="3" width="31.7109375" style="1" customWidth="1"/>
    <col min="4" max="6" width="9.140625" style="1"/>
    <col min="7" max="7" width="6.28515625" style="1" customWidth="1"/>
    <col min="8" max="8" width="6.5703125" style="1" customWidth="1"/>
    <col min="9" max="10" width="9.140625" style="1"/>
    <col min="11" max="11" width="11.42578125" style="1" customWidth="1"/>
    <col min="12" max="12" width="14" style="1" customWidth="1"/>
    <col min="13" max="13" width="9.140625" style="1"/>
    <col min="14" max="14" width="13.85546875" style="1" customWidth="1"/>
    <col min="15" max="15" width="14.5703125" style="1" customWidth="1"/>
    <col min="16" max="16" width="9.140625" style="1"/>
    <col min="17" max="17" width="9.42578125" style="1" customWidth="1"/>
    <col min="18" max="256" width="9.140625" style="1"/>
    <col min="257" max="257" width="13.7109375" style="1" customWidth="1"/>
    <col min="258" max="258" width="15.7109375" style="1" customWidth="1"/>
    <col min="259" max="259" width="31.7109375" style="1" customWidth="1"/>
    <col min="260" max="262" width="9.140625" style="1"/>
    <col min="263" max="263" width="6.28515625" style="1" customWidth="1"/>
    <col min="264" max="264" width="6.5703125" style="1" customWidth="1"/>
    <col min="265" max="266" width="9.140625" style="1"/>
    <col min="267" max="267" width="11.42578125" style="1" customWidth="1"/>
    <col min="268" max="268" width="14" style="1" customWidth="1"/>
    <col min="269" max="269" width="9.140625" style="1"/>
    <col min="270" max="270" width="13.85546875" style="1" customWidth="1"/>
    <col min="271" max="271" width="14.5703125" style="1" customWidth="1"/>
    <col min="272" max="272" width="9.140625" style="1"/>
    <col min="273" max="273" width="9.42578125" style="1" customWidth="1"/>
    <col min="274" max="512" width="9.140625" style="1"/>
    <col min="513" max="513" width="13.7109375" style="1" customWidth="1"/>
    <col min="514" max="514" width="15.7109375" style="1" customWidth="1"/>
    <col min="515" max="515" width="31.7109375" style="1" customWidth="1"/>
    <col min="516" max="518" width="9.140625" style="1"/>
    <col min="519" max="519" width="6.28515625" style="1" customWidth="1"/>
    <col min="520" max="520" width="6.5703125" style="1" customWidth="1"/>
    <col min="521" max="522" width="9.140625" style="1"/>
    <col min="523" max="523" width="11.42578125" style="1" customWidth="1"/>
    <col min="524" max="524" width="14" style="1" customWidth="1"/>
    <col min="525" max="525" width="9.140625" style="1"/>
    <col min="526" max="526" width="13.85546875" style="1" customWidth="1"/>
    <col min="527" max="527" width="14.5703125" style="1" customWidth="1"/>
    <col min="528" max="528" width="9.140625" style="1"/>
    <col min="529" max="529" width="9.42578125" style="1" customWidth="1"/>
    <col min="530" max="768" width="9.140625" style="1"/>
    <col min="769" max="769" width="13.7109375" style="1" customWidth="1"/>
    <col min="770" max="770" width="15.7109375" style="1" customWidth="1"/>
    <col min="771" max="771" width="31.7109375" style="1" customWidth="1"/>
    <col min="772" max="774" width="9.140625" style="1"/>
    <col min="775" max="775" width="6.28515625" style="1" customWidth="1"/>
    <col min="776" max="776" width="6.5703125" style="1" customWidth="1"/>
    <col min="777" max="778" width="9.140625" style="1"/>
    <col min="779" max="779" width="11.42578125" style="1" customWidth="1"/>
    <col min="780" max="780" width="14" style="1" customWidth="1"/>
    <col min="781" max="781" width="9.140625" style="1"/>
    <col min="782" max="782" width="13.85546875" style="1" customWidth="1"/>
    <col min="783" max="783" width="14.5703125" style="1" customWidth="1"/>
    <col min="784" max="784" width="9.140625" style="1"/>
    <col min="785" max="785" width="9.42578125" style="1" customWidth="1"/>
    <col min="786" max="1024" width="9.140625" style="1"/>
    <col min="1025" max="1025" width="13.7109375" style="1" customWidth="1"/>
    <col min="1026" max="1026" width="15.7109375" style="1" customWidth="1"/>
    <col min="1027" max="1027" width="31.7109375" style="1" customWidth="1"/>
    <col min="1028" max="1030" width="9.140625" style="1"/>
    <col min="1031" max="1031" width="6.28515625" style="1" customWidth="1"/>
    <col min="1032" max="1032" width="6.5703125" style="1" customWidth="1"/>
    <col min="1033" max="1034" width="9.140625" style="1"/>
    <col min="1035" max="1035" width="11.42578125" style="1" customWidth="1"/>
    <col min="1036" max="1036" width="14" style="1" customWidth="1"/>
    <col min="1037" max="1037" width="9.140625" style="1"/>
    <col min="1038" max="1038" width="13.85546875" style="1" customWidth="1"/>
    <col min="1039" max="1039" width="14.5703125" style="1" customWidth="1"/>
    <col min="1040" max="1040" width="9.140625" style="1"/>
    <col min="1041" max="1041" width="9.42578125" style="1" customWidth="1"/>
    <col min="1042" max="1280" width="9.140625" style="1"/>
    <col min="1281" max="1281" width="13.7109375" style="1" customWidth="1"/>
    <col min="1282" max="1282" width="15.7109375" style="1" customWidth="1"/>
    <col min="1283" max="1283" width="31.7109375" style="1" customWidth="1"/>
    <col min="1284" max="1286" width="9.140625" style="1"/>
    <col min="1287" max="1287" width="6.28515625" style="1" customWidth="1"/>
    <col min="1288" max="1288" width="6.5703125" style="1" customWidth="1"/>
    <col min="1289" max="1290" width="9.140625" style="1"/>
    <col min="1291" max="1291" width="11.42578125" style="1" customWidth="1"/>
    <col min="1292" max="1292" width="14" style="1" customWidth="1"/>
    <col min="1293" max="1293" width="9.140625" style="1"/>
    <col min="1294" max="1294" width="13.85546875" style="1" customWidth="1"/>
    <col min="1295" max="1295" width="14.5703125" style="1" customWidth="1"/>
    <col min="1296" max="1296" width="9.140625" style="1"/>
    <col min="1297" max="1297" width="9.42578125" style="1" customWidth="1"/>
    <col min="1298" max="1536" width="9.140625" style="1"/>
    <col min="1537" max="1537" width="13.7109375" style="1" customWidth="1"/>
    <col min="1538" max="1538" width="15.7109375" style="1" customWidth="1"/>
    <col min="1539" max="1539" width="31.7109375" style="1" customWidth="1"/>
    <col min="1540" max="1542" width="9.140625" style="1"/>
    <col min="1543" max="1543" width="6.28515625" style="1" customWidth="1"/>
    <col min="1544" max="1544" width="6.5703125" style="1" customWidth="1"/>
    <col min="1545" max="1546" width="9.140625" style="1"/>
    <col min="1547" max="1547" width="11.42578125" style="1" customWidth="1"/>
    <col min="1548" max="1548" width="14" style="1" customWidth="1"/>
    <col min="1549" max="1549" width="9.140625" style="1"/>
    <col min="1550" max="1550" width="13.85546875" style="1" customWidth="1"/>
    <col min="1551" max="1551" width="14.5703125" style="1" customWidth="1"/>
    <col min="1552" max="1552" width="9.140625" style="1"/>
    <col min="1553" max="1553" width="9.42578125" style="1" customWidth="1"/>
    <col min="1554" max="1792" width="9.140625" style="1"/>
    <col min="1793" max="1793" width="13.7109375" style="1" customWidth="1"/>
    <col min="1794" max="1794" width="15.7109375" style="1" customWidth="1"/>
    <col min="1795" max="1795" width="31.7109375" style="1" customWidth="1"/>
    <col min="1796" max="1798" width="9.140625" style="1"/>
    <col min="1799" max="1799" width="6.28515625" style="1" customWidth="1"/>
    <col min="1800" max="1800" width="6.5703125" style="1" customWidth="1"/>
    <col min="1801" max="1802" width="9.140625" style="1"/>
    <col min="1803" max="1803" width="11.42578125" style="1" customWidth="1"/>
    <col min="1804" max="1804" width="14" style="1" customWidth="1"/>
    <col min="1805" max="1805" width="9.140625" style="1"/>
    <col min="1806" max="1806" width="13.85546875" style="1" customWidth="1"/>
    <col min="1807" max="1807" width="14.5703125" style="1" customWidth="1"/>
    <col min="1808" max="1808" width="9.140625" style="1"/>
    <col min="1809" max="1809" width="9.42578125" style="1" customWidth="1"/>
    <col min="1810" max="2048" width="9.140625" style="1"/>
    <col min="2049" max="2049" width="13.7109375" style="1" customWidth="1"/>
    <col min="2050" max="2050" width="15.7109375" style="1" customWidth="1"/>
    <col min="2051" max="2051" width="31.7109375" style="1" customWidth="1"/>
    <col min="2052" max="2054" width="9.140625" style="1"/>
    <col min="2055" max="2055" width="6.28515625" style="1" customWidth="1"/>
    <col min="2056" max="2056" width="6.5703125" style="1" customWidth="1"/>
    <col min="2057" max="2058" width="9.140625" style="1"/>
    <col min="2059" max="2059" width="11.42578125" style="1" customWidth="1"/>
    <col min="2060" max="2060" width="14" style="1" customWidth="1"/>
    <col min="2061" max="2061" width="9.140625" style="1"/>
    <col min="2062" max="2062" width="13.85546875" style="1" customWidth="1"/>
    <col min="2063" max="2063" width="14.5703125" style="1" customWidth="1"/>
    <col min="2064" max="2064" width="9.140625" style="1"/>
    <col min="2065" max="2065" width="9.42578125" style="1" customWidth="1"/>
    <col min="2066" max="2304" width="9.140625" style="1"/>
    <col min="2305" max="2305" width="13.7109375" style="1" customWidth="1"/>
    <col min="2306" max="2306" width="15.7109375" style="1" customWidth="1"/>
    <col min="2307" max="2307" width="31.7109375" style="1" customWidth="1"/>
    <col min="2308" max="2310" width="9.140625" style="1"/>
    <col min="2311" max="2311" width="6.28515625" style="1" customWidth="1"/>
    <col min="2312" max="2312" width="6.5703125" style="1" customWidth="1"/>
    <col min="2313" max="2314" width="9.140625" style="1"/>
    <col min="2315" max="2315" width="11.42578125" style="1" customWidth="1"/>
    <col min="2316" max="2316" width="14" style="1" customWidth="1"/>
    <col min="2317" max="2317" width="9.140625" style="1"/>
    <col min="2318" max="2318" width="13.85546875" style="1" customWidth="1"/>
    <col min="2319" max="2319" width="14.5703125" style="1" customWidth="1"/>
    <col min="2320" max="2320" width="9.140625" style="1"/>
    <col min="2321" max="2321" width="9.42578125" style="1" customWidth="1"/>
    <col min="2322" max="2560" width="9.140625" style="1"/>
    <col min="2561" max="2561" width="13.7109375" style="1" customWidth="1"/>
    <col min="2562" max="2562" width="15.7109375" style="1" customWidth="1"/>
    <col min="2563" max="2563" width="31.7109375" style="1" customWidth="1"/>
    <col min="2564" max="2566" width="9.140625" style="1"/>
    <col min="2567" max="2567" width="6.28515625" style="1" customWidth="1"/>
    <col min="2568" max="2568" width="6.5703125" style="1" customWidth="1"/>
    <col min="2569" max="2570" width="9.140625" style="1"/>
    <col min="2571" max="2571" width="11.42578125" style="1" customWidth="1"/>
    <col min="2572" max="2572" width="14" style="1" customWidth="1"/>
    <col min="2573" max="2573" width="9.140625" style="1"/>
    <col min="2574" max="2574" width="13.85546875" style="1" customWidth="1"/>
    <col min="2575" max="2575" width="14.5703125" style="1" customWidth="1"/>
    <col min="2576" max="2576" width="9.140625" style="1"/>
    <col min="2577" max="2577" width="9.42578125" style="1" customWidth="1"/>
    <col min="2578" max="2816" width="9.140625" style="1"/>
    <col min="2817" max="2817" width="13.7109375" style="1" customWidth="1"/>
    <col min="2818" max="2818" width="15.7109375" style="1" customWidth="1"/>
    <col min="2819" max="2819" width="31.7109375" style="1" customWidth="1"/>
    <col min="2820" max="2822" width="9.140625" style="1"/>
    <col min="2823" max="2823" width="6.28515625" style="1" customWidth="1"/>
    <col min="2824" max="2824" width="6.5703125" style="1" customWidth="1"/>
    <col min="2825" max="2826" width="9.140625" style="1"/>
    <col min="2827" max="2827" width="11.42578125" style="1" customWidth="1"/>
    <col min="2828" max="2828" width="14" style="1" customWidth="1"/>
    <col min="2829" max="2829" width="9.140625" style="1"/>
    <col min="2830" max="2830" width="13.85546875" style="1" customWidth="1"/>
    <col min="2831" max="2831" width="14.5703125" style="1" customWidth="1"/>
    <col min="2832" max="2832" width="9.140625" style="1"/>
    <col min="2833" max="2833" width="9.42578125" style="1" customWidth="1"/>
    <col min="2834" max="3072" width="9.140625" style="1"/>
    <col min="3073" max="3073" width="13.7109375" style="1" customWidth="1"/>
    <col min="3074" max="3074" width="15.7109375" style="1" customWidth="1"/>
    <col min="3075" max="3075" width="31.7109375" style="1" customWidth="1"/>
    <col min="3076" max="3078" width="9.140625" style="1"/>
    <col min="3079" max="3079" width="6.28515625" style="1" customWidth="1"/>
    <col min="3080" max="3080" width="6.5703125" style="1" customWidth="1"/>
    <col min="3081" max="3082" width="9.140625" style="1"/>
    <col min="3083" max="3083" width="11.42578125" style="1" customWidth="1"/>
    <col min="3084" max="3084" width="14" style="1" customWidth="1"/>
    <col min="3085" max="3085" width="9.140625" style="1"/>
    <col min="3086" max="3086" width="13.85546875" style="1" customWidth="1"/>
    <col min="3087" max="3087" width="14.5703125" style="1" customWidth="1"/>
    <col min="3088" max="3088" width="9.140625" style="1"/>
    <col min="3089" max="3089" width="9.42578125" style="1" customWidth="1"/>
    <col min="3090" max="3328" width="9.140625" style="1"/>
    <col min="3329" max="3329" width="13.7109375" style="1" customWidth="1"/>
    <col min="3330" max="3330" width="15.7109375" style="1" customWidth="1"/>
    <col min="3331" max="3331" width="31.7109375" style="1" customWidth="1"/>
    <col min="3332" max="3334" width="9.140625" style="1"/>
    <col min="3335" max="3335" width="6.28515625" style="1" customWidth="1"/>
    <col min="3336" max="3336" width="6.5703125" style="1" customWidth="1"/>
    <col min="3337" max="3338" width="9.140625" style="1"/>
    <col min="3339" max="3339" width="11.42578125" style="1" customWidth="1"/>
    <col min="3340" max="3340" width="14" style="1" customWidth="1"/>
    <col min="3341" max="3341" width="9.140625" style="1"/>
    <col min="3342" max="3342" width="13.85546875" style="1" customWidth="1"/>
    <col min="3343" max="3343" width="14.5703125" style="1" customWidth="1"/>
    <col min="3344" max="3344" width="9.140625" style="1"/>
    <col min="3345" max="3345" width="9.42578125" style="1" customWidth="1"/>
    <col min="3346" max="3584" width="9.140625" style="1"/>
    <col min="3585" max="3585" width="13.7109375" style="1" customWidth="1"/>
    <col min="3586" max="3586" width="15.7109375" style="1" customWidth="1"/>
    <col min="3587" max="3587" width="31.7109375" style="1" customWidth="1"/>
    <col min="3588" max="3590" width="9.140625" style="1"/>
    <col min="3591" max="3591" width="6.28515625" style="1" customWidth="1"/>
    <col min="3592" max="3592" width="6.5703125" style="1" customWidth="1"/>
    <col min="3593" max="3594" width="9.140625" style="1"/>
    <col min="3595" max="3595" width="11.42578125" style="1" customWidth="1"/>
    <col min="3596" max="3596" width="14" style="1" customWidth="1"/>
    <col min="3597" max="3597" width="9.140625" style="1"/>
    <col min="3598" max="3598" width="13.85546875" style="1" customWidth="1"/>
    <col min="3599" max="3599" width="14.5703125" style="1" customWidth="1"/>
    <col min="3600" max="3600" width="9.140625" style="1"/>
    <col min="3601" max="3601" width="9.42578125" style="1" customWidth="1"/>
    <col min="3602" max="3840" width="9.140625" style="1"/>
    <col min="3841" max="3841" width="13.7109375" style="1" customWidth="1"/>
    <col min="3842" max="3842" width="15.7109375" style="1" customWidth="1"/>
    <col min="3843" max="3843" width="31.7109375" style="1" customWidth="1"/>
    <col min="3844" max="3846" width="9.140625" style="1"/>
    <col min="3847" max="3847" width="6.28515625" style="1" customWidth="1"/>
    <col min="3848" max="3848" width="6.5703125" style="1" customWidth="1"/>
    <col min="3849" max="3850" width="9.140625" style="1"/>
    <col min="3851" max="3851" width="11.42578125" style="1" customWidth="1"/>
    <col min="3852" max="3852" width="14" style="1" customWidth="1"/>
    <col min="3853" max="3853" width="9.140625" style="1"/>
    <col min="3854" max="3854" width="13.85546875" style="1" customWidth="1"/>
    <col min="3855" max="3855" width="14.5703125" style="1" customWidth="1"/>
    <col min="3856" max="3856" width="9.140625" style="1"/>
    <col min="3857" max="3857" width="9.42578125" style="1" customWidth="1"/>
    <col min="3858" max="4096" width="9.140625" style="1"/>
    <col min="4097" max="4097" width="13.7109375" style="1" customWidth="1"/>
    <col min="4098" max="4098" width="15.7109375" style="1" customWidth="1"/>
    <col min="4099" max="4099" width="31.7109375" style="1" customWidth="1"/>
    <col min="4100" max="4102" width="9.140625" style="1"/>
    <col min="4103" max="4103" width="6.28515625" style="1" customWidth="1"/>
    <col min="4104" max="4104" width="6.5703125" style="1" customWidth="1"/>
    <col min="4105" max="4106" width="9.140625" style="1"/>
    <col min="4107" max="4107" width="11.42578125" style="1" customWidth="1"/>
    <col min="4108" max="4108" width="14" style="1" customWidth="1"/>
    <col min="4109" max="4109" width="9.140625" style="1"/>
    <col min="4110" max="4110" width="13.85546875" style="1" customWidth="1"/>
    <col min="4111" max="4111" width="14.5703125" style="1" customWidth="1"/>
    <col min="4112" max="4112" width="9.140625" style="1"/>
    <col min="4113" max="4113" width="9.42578125" style="1" customWidth="1"/>
    <col min="4114" max="4352" width="9.140625" style="1"/>
    <col min="4353" max="4353" width="13.7109375" style="1" customWidth="1"/>
    <col min="4354" max="4354" width="15.7109375" style="1" customWidth="1"/>
    <col min="4355" max="4355" width="31.7109375" style="1" customWidth="1"/>
    <col min="4356" max="4358" width="9.140625" style="1"/>
    <col min="4359" max="4359" width="6.28515625" style="1" customWidth="1"/>
    <col min="4360" max="4360" width="6.5703125" style="1" customWidth="1"/>
    <col min="4361" max="4362" width="9.140625" style="1"/>
    <col min="4363" max="4363" width="11.42578125" style="1" customWidth="1"/>
    <col min="4364" max="4364" width="14" style="1" customWidth="1"/>
    <col min="4365" max="4365" width="9.140625" style="1"/>
    <col min="4366" max="4366" width="13.85546875" style="1" customWidth="1"/>
    <col min="4367" max="4367" width="14.5703125" style="1" customWidth="1"/>
    <col min="4368" max="4368" width="9.140625" style="1"/>
    <col min="4369" max="4369" width="9.42578125" style="1" customWidth="1"/>
    <col min="4370" max="4608" width="9.140625" style="1"/>
    <col min="4609" max="4609" width="13.7109375" style="1" customWidth="1"/>
    <col min="4610" max="4610" width="15.7109375" style="1" customWidth="1"/>
    <col min="4611" max="4611" width="31.7109375" style="1" customWidth="1"/>
    <col min="4612" max="4614" width="9.140625" style="1"/>
    <col min="4615" max="4615" width="6.28515625" style="1" customWidth="1"/>
    <col min="4616" max="4616" width="6.5703125" style="1" customWidth="1"/>
    <col min="4617" max="4618" width="9.140625" style="1"/>
    <col min="4619" max="4619" width="11.42578125" style="1" customWidth="1"/>
    <col min="4620" max="4620" width="14" style="1" customWidth="1"/>
    <col min="4621" max="4621" width="9.140625" style="1"/>
    <col min="4622" max="4622" width="13.85546875" style="1" customWidth="1"/>
    <col min="4623" max="4623" width="14.5703125" style="1" customWidth="1"/>
    <col min="4624" max="4624" width="9.140625" style="1"/>
    <col min="4625" max="4625" width="9.42578125" style="1" customWidth="1"/>
    <col min="4626" max="4864" width="9.140625" style="1"/>
    <col min="4865" max="4865" width="13.7109375" style="1" customWidth="1"/>
    <col min="4866" max="4866" width="15.7109375" style="1" customWidth="1"/>
    <col min="4867" max="4867" width="31.7109375" style="1" customWidth="1"/>
    <col min="4868" max="4870" width="9.140625" style="1"/>
    <col min="4871" max="4871" width="6.28515625" style="1" customWidth="1"/>
    <col min="4872" max="4872" width="6.5703125" style="1" customWidth="1"/>
    <col min="4873" max="4874" width="9.140625" style="1"/>
    <col min="4875" max="4875" width="11.42578125" style="1" customWidth="1"/>
    <col min="4876" max="4876" width="14" style="1" customWidth="1"/>
    <col min="4877" max="4877" width="9.140625" style="1"/>
    <col min="4878" max="4878" width="13.85546875" style="1" customWidth="1"/>
    <col min="4879" max="4879" width="14.5703125" style="1" customWidth="1"/>
    <col min="4880" max="4880" width="9.140625" style="1"/>
    <col min="4881" max="4881" width="9.42578125" style="1" customWidth="1"/>
    <col min="4882" max="5120" width="9.140625" style="1"/>
    <col min="5121" max="5121" width="13.7109375" style="1" customWidth="1"/>
    <col min="5122" max="5122" width="15.7109375" style="1" customWidth="1"/>
    <col min="5123" max="5123" width="31.7109375" style="1" customWidth="1"/>
    <col min="5124" max="5126" width="9.140625" style="1"/>
    <col min="5127" max="5127" width="6.28515625" style="1" customWidth="1"/>
    <col min="5128" max="5128" width="6.5703125" style="1" customWidth="1"/>
    <col min="5129" max="5130" width="9.140625" style="1"/>
    <col min="5131" max="5131" width="11.42578125" style="1" customWidth="1"/>
    <col min="5132" max="5132" width="14" style="1" customWidth="1"/>
    <col min="5133" max="5133" width="9.140625" style="1"/>
    <col min="5134" max="5134" width="13.85546875" style="1" customWidth="1"/>
    <col min="5135" max="5135" width="14.5703125" style="1" customWidth="1"/>
    <col min="5136" max="5136" width="9.140625" style="1"/>
    <col min="5137" max="5137" width="9.42578125" style="1" customWidth="1"/>
    <col min="5138" max="5376" width="9.140625" style="1"/>
    <col min="5377" max="5377" width="13.7109375" style="1" customWidth="1"/>
    <col min="5378" max="5378" width="15.7109375" style="1" customWidth="1"/>
    <col min="5379" max="5379" width="31.7109375" style="1" customWidth="1"/>
    <col min="5380" max="5382" width="9.140625" style="1"/>
    <col min="5383" max="5383" width="6.28515625" style="1" customWidth="1"/>
    <col min="5384" max="5384" width="6.5703125" style="1" customWidth="1"/>
    <col min="5385" max="5386" width="9.140625" style="1"/>
    <col min="5387" max="5387" width="11.42578125" style="1" customWidth="1"/>
    <col min="5388" max="5388" width="14" style="1" customWidth="1"/>
    <col min="5389" max="5389" width="9.140625" style="1"/>
    <col min="5390" max="5390" width="13.85546875" style="1" customWidth="1"/>
    <col min="5391" max="5391" width="14.5703125" style="1" customWidth="1"/>
    <col min="5392" max="5392" width="9.140625" style="1"/>
    <col min="5393" max="5393" width="9.42578125" style="1" customWidth="1"/>
    <col min="5394" max="5632" width="9.140625" style="1"/>
    <col min="5633" max="5633" width="13.7109375" style="1" customWidth="1"/>
    <col min="5634" max="5634" width="15.7109375" style="1" customWidth="1"/>
    <col min="5635" max="5635" width="31.7109375" style="1" customWidth="1"/>
    <col min="5636" max="5638" width="9.140625" style="1"/>
    <col min="5639" max="5639" width="6.28515625" style="1" customWidth="1"/>
    <col min="5640" max="5640" width="6.5703125" style="1" customWidth="1"/>
    <col min="5641" max="5642" width="9.140625" style="1"/>
    <col min="5643" max="5643" width="11.42578125" style="1" customWidth="1"/>
    <col min="5644" max="5644" width="14" style="1" customWidth="1"/>
    <col min="5645" max="5645" width="9.140625" style="1"/>
    <col min="5646" max="5646" width="13.85546875" style="1" customWidth="1"/>
    <col min="5647" max="5647" width="14.5703125" style="1" customWidth="1"/>
    <col min="5648" max="5648" width="9.140625" style="1"/>
    <col min="5649" max="5649" width="9.42578125" style="1" customWidth="1"/>
    <col min="5650" max="5888" width="9.140625" style="1"/>
    <col min="5889" max="5889" width="13.7109375" style="1" customWidth="1"/>
    <col min="5890" max="5890" width="15.7109375" style="1" customWidth="1"/>
    <col min="5891" max="5891" width="31.7109375" style="1" customWidth="1"/>
    <col min="5892" max="5894" width="9.140625" style="1"/>
    <col min="5895" max="5895" width="6.28515625" style="1" customWidth="1"/>
    <col min="5896" max="5896" width="6.5703125" style="1" customWidth="1"/>
    <col min="5897" max="5898" width="9.140625" style="1"/>
    <col min="5899" max="5899" width="11.42578125" style="1" customWidth="1"/>
    <col min="5900" max="5900" width="14" style="1" customWidth="1"/>
    <col min="5901" max="5901" width="9.140625" style="1"/>
    <col min="5902" max="5902" width="13.85546875" style="1" customWidth="1"/>
    <col min="5903" max="5903" width="14.5703125" style="1" customWidth="1"/>
    <col min="5904" max="5904" width="9.140625" style="1"/>
    <col min="5905" max="5905" width="9.42578125" style="1" customWidth="1"/>
    <col min="5906" max="6144" width="9.140625" style="1"/>
    <col min="6145" max="6145" width="13.7109375" style="1" customWidth="1"/>
    <col min="6146" max="6146" width="15.7109375" style="1" customWidth="1"/>
    <col min="6147" max="6147" width="31.7109375" style="1" customWidth="1"/>
    <col min="6148" max="6150" width="9.140625" style="1"/>
    <col min="6151" max="6151" width="6.28515625" style="1" customWidth="1"/>
    <col min="6152" max="6152" width="6.5703125" style="1" customWidth="1"/>
    <col min="6153" max="6154" width="9.140625" style="1"/>
    <col min="6155" max="6155" width="11.42578125" style="1" customWidth="1"/>
    <col min="6156" max="6156" width="14" style="1" customWidth="1"/>
    <col min="6157" max="6157" width="9.140625" style="1"/>
    <col min="6158" max="6158" width="13.85546875" style="1" customWidth="1"/>
    <col min="6159" max="6159" width="14.5703125" style="1" customWidth="1"/>
    <col min="6160" max="6160" width="9.140625" style="1"/>
    <col min="6161" max="6161" width="9.42578125" style="1" customWidth="1"/>
    <col min="6162" max="6400" width="9.140625" style="1"/>
    <col min="6401" max="6401" width="13.7109375" style="1" customWidth="1"/>
    <col min="6402" max="6402" width="15.7109375" style="1" customWidth="1"/>
    <col min="6403" max="6403" width="31.7109375" style="1" customWidth="1"/>
    <col min="6404" max="6406" width="9.140625" style="1"/>
    <col min="6407" max="6407" width="6.28515625" style="1" customWidth="1"/>
    <col min="6408" max="6408" width="6.5703125" style="1" customWidth="1"/>
    <col min="6409" max="6410" width="9.140625" style="1"/>
    <col min="6411" max="6411" width="11.42578125" style="1" customWidth="1"/>
    <col min="6412" max="6412" width="14" style="1" customWidth="1"/>
    <col min="6413" max="6413" width="9.140625" style="1"/>
    <col min="6414" max="6414" width="13.85546875" style="1" customWidth="1"/>
    <col min="6415" max="6415" width="14.5703125" style="1" customWidth="1"/>
    <col min="6416" max="6416" width="9.140625" style="1"/>
    <col min="6417" max="6417" width="9.42578125" style="1" customWidth="1"/>
    <col min="6418" max="6656" width="9.140625" style="1"/>
    <col min="6657" max="6657" width="13.7109375" style="1" customWidth="1"/>
    <col min="6658" max="6658" width="15.7109375" style="1" customWidth="1"/>
    <col min="6659" max="6659" width="31.7109375" style="1" customWidth="1"/>
    <col min="6660" max="6662" width="9.140625" style="1"/>
    <col min="6663" max="6663" width="6.28515625" style="1" customWidth="1"/>
    <col min="6664" max="6664" width="6.5703125" style="1" customWidth="1"/>
    <col min="6665" max="6666" width="9.140625" style="1"/>
    <col min="6667" max="6667" width="11.42578125" style="1" customWidth="1"/>
    <col min="6668" max="6668" width="14" style="1" customWidth="1"/>
    <col min="6669" max="6669" width="9.140625" style="1"/>
    <col min="6670" max="6670" width="13.85546875" style="1" customWidth="1"/>
    <col min="6671" max="6671" width="14.5703125" style="1" customWidth="1"/>
    <col min="6672" max="6672" width="9.140625" style="1"/>
    <col min="6673" max="6673" width="9.42578125" style="1" customWidth="1"/>
    <col min="6674" max="6912" width="9.140625" style="1"/>
    <col min="6913" max="6913" width="13.7109375" style="1" customWidth="1"/>
    <col min="6914" max="6914" width="15.7109375" style="1" customWidth="1"/>
    <col min="6915" max="6915" width="31.7109375" style="1" customWidth="1"/>
    <col min="6916" max="6918" width="9.140625" style="1"/>
    <col min="6919" max="6919" width="6.28515625" style="1" customWidth="1"/>
    <col min="6920" max="6920" width="6.5703125" style="1" customWidth="1"/>
    <col min="6921" max="6922" width="9.140625" style="1"/>
    <col min="6923" max="6923" width="11.42578125" style="1" customWidth="1"/>
    <col min="6924" max="6924" width="14" style="1" customWidth="1"/>
    <col min="6925" max="6925" width="9.140625" style="1"/>
    <col min="6926" max="6926" width="13.85546875" style="1" customWidth="1"/>
    <col min="6927" max="6927" width="14.5703125" style="1" customWidth="1"/>
    <col min="6928" max="6928" width="9.140625" style="1"/>
    <col min="6929" max="6929" width="9.42578125" style="1" customWidth="1"/>
    <col min="6930" max="7168" width="9.140625" style="1"/>
    <col min="7169" max="7169" width="13.7109375" style="1" customWidth="1"/>
    <col min="7170" max="7170" width="15.7109375" style="1" customWidth="1"/>
    <col min="7171" max="7171" width="31.7109375" style="1" customWidth="1"/>
    <col min="7172" max="7174" width="9.140625" style="1"/>
    <col min="7175" max="7175" width="6.28515625" style="1" customWidth="1"/>
    <col min="7176" max="7176" width="6.5703125" style="1" customWidth="1"/>
    <col min="7177" max="7178" width="9.140625" style="1"/>
    <col min="7179" max="7179" width="11.42578125" style="1" customWidth="1"/>
    <col min="7180" max="7180" width="14" style="1" customWidth="1"/>
    <col min="7181" max="7181" width="9.140625" style="1"/>
    <col min="7182" max="7182" width="13.85546875" style="1" customWidth="1"/>
    <col min="7183" max="7183" width="14.5703125" style="1" customWidth="1"/>
    <col min="7184" max="7184" width="9.140625" style="1"/>
    <col min="7185" max="7185" width="9.42578125" style="1" customWidth="1"/>
    <col min="7186" max="7424" width="9.140625" style="1"/>
    <col min="7425" max="7425" width="13.7109375" style="1" customWidth="1"/>
    <col min="7426" max="7426" width="15.7109375" style="1" customWidth="1"/>
    <col min="7427" max="7427" width="31.7109375" style="1" customWidth="1"/>
    <col min="7428" max="7430" width="9.140625" style="1"/>
    <col min="7431" max="7431" width="6.28515625" style="1" customWidth="1"/>
    <col min="7432" max="7432" width="6.5703125" style="1" customWidth="1"/>
    <col min="7433" max="7434" width="9.140625" style="1"/>
    <col min="7435" max="7435" width="11.42578125" style="1" customWidth="1"/>
    <col min="7436" max="7436" width="14" style="1" customWidth="1"/>
    <col min="7437" max="7437" width="9.140625" style="1"/>
    <col min="7438" max="7438" width="13.85546875" style="1" customWidth="1"/>
    <col min="7439" max="7439" width="14.5703125" style="1" customWidth="1"/>
    <col min="7440" max="7440" width="9.140625" style="1"/>
    <col min="7441" max="7441" width="9.42578125" style="1" customWidth="1"/>
    <col min="7442" max="7680" width="9.140625" style="1"/>
    <col min="7681" max="7681" width="13.7109375" style="1" customWidth="1"/>
    <col min="7682" max="7682" width="15.7109375" style="1" customWidth="1"/>
    <col min="7683" max="7683" width="31.7109375" style="1" customWidth="1"/>
    <col min="7684" max="7686" width="9.140625" style="1"/>
    <col min="7687" max="7687" width="6.28515625" style="1" customWidth="1"/>
    <col min="7688" max="7688" width="6.5703125" style="1" customWidth="1"/>
    <col min="7689" max="7690" width="9.140625" style="1"/>
    <col min="7691" max="7691" width="11.42578125" style="1" customWidth="1"/>
    <col min="7692" max="7692" width="14" style="1" customWidth="1"/>
    <col min="7693" max="7693" width="9.140625" style="1"/>
    <col min="7694" max="7694" width="13.85546875" style="1" customWidth="1"/>
    <col min="7695" max="7695" width="14.5703125" style="1" customWidth="1"/>
    <col min="7696" max="7696" width="9.140625" style="1"/>
    <col min="7697" max="7697" width="9.42578125" style="1" customWidth="1"/>
    <col min="7698" max="7936" width="9.140625" style="1"/>
    <col min="7937" max="7937" width="13.7109375" style="1" customWidth="1"/>
    <col min="7938" max="7938" width="15.7109375" style="1" customWidth="1"/>
    <col min="7939" max="7939" width="31.7109375" style="1" customWidth="1"/>
    <col min="7940" max="7942" width="9.140625" style="1"/>
    <col min="7943" max="7943" width="6.28515625" style="1" customWidth="1"/>
    <col min="7944" max="7944" width="6.5703125" style="1" customWidth="1"/>
    <col min="7945" max="7946" width="9.140625" style="1"/>
    <col min="7947" max="7947" width="11.42578125" style="1" customWidth="1"/>
    <col min="7948" max="7948" width="14" style="1" customWidth="1"/>
    <col min="7949" max="7949" width="9.140625" style="1"/>
    <col min="7950" max="7950" width="13.85546875" style="1" customWidth="1"/>
    <col min="7951" max="7951" width="14.5703125" style="1" customWidth="1"/>
    <col min="7952" max="7952" width="9.140625" style="1"/>
    <col min="7953" max="7953" width="9.42578125" style="1" customWidth="1"/>
    <col min="7954" max="8192" width="9.140625" style="1"/>
    <col min="8193" max="8193" width="13.7109375" style="1" customWidth="1"/>
    <col min="8194" max="8194" width="15.7109375" style="1" customWidth="1"/>
    <col min="8195" max="8195" width="31.7109375" style="1" customWidth="1"/>
    <col min="8196" max="8198" width="9.140625" style="1"/>
    <col min="8199" max="8199" width="6.28515625" style="1" customWidth="1"/>
    <col min="8200" max="8200" width="6.5703125" style="1" customWidth="1"/>
    <col min="8201" max="8202" width="9.140625" style="1"/>
    <col min="8203" max="8203" width="11.42578125" style="1" customWidth="1"/>
    <col min="8204" max="8204" width="14" style="1" customWidth="1"/>
    <col min="8205" max="8205" width="9.140625" style="1"/>
    <col min="8206" max="8206" width="13.85546875" style="1" customWidth="1"/>
    <col min="8207" max="8207" width="14.5703125" style="1" customWidth="1"/>
    <col min="8208" max="8208" width="9.140625" style="1"/>
    <col min="8209" max="8209" width="9.42578125" style="1" customWidth="1"/>
    <col min="8210" max="8448" width="9.140625" style="1"/>
    <col min="8449" max="8449" width="13.7109375" style="1" customWidth="1"/>
    <col min="8450" max="8450" width="15.7109375" style="1" customWidth="1"/>
    <col min="8451" max="8451" width="31.7109375" style="1" customWidth="1"/>
    <col min="8452" max="8454" width="9.140625" style="1"/>
    <col min="8455" max="8455" width="6.28515625" style="1" customWidth="1"/>
    <col min="8456" max="8456" width="6.5703125" style="1" customWidth="1"/>
    <col min="8457" max="8458" width="9.140625" style="1"/>
    <col min="8459" max="8459" width="11.42578125" style="1" customWidth="1"/>
    <col min="8460" max="8460" width="14" style="1" customWidth="1"/>
    <col min="8461" max="8461" width="9.140625" style="1"/>
    <col min="8462" max="8462" width="13.85546875" style="1" customWidth="1"/>
    <col min="8463" max="8463" width="14.5703125" style="1" customWidth="1"/>
    <col min="8464" max="8464" width="9.140625" style="1"/>
    <col min="8465" max="8465" width="9.42578125" style="1" customWidth="1"/>
    <col min="8466" max="8704" width="9.140625" style="1"/>
    <col min="8705" max="8705" width="13.7109375" style="1" customWidth="1"/>
    <col min="8706" max="8706" width="15.7109375" style="1" customWidth="1"/>
    <col min="8707" max="8707" width="31.7109375" style="1" customWidth="1"/>
    <col min="8708" max="8710" width="9.140625" style="1"/>
    <col min="8711" max="8711" width="6.28515625" style="1" customWidth="1"/>
    <col min="8712" max="8712" width="6.5703125" style="1" customWidth="1"/>
    <col min="8713" max="8714" width="9.140625" style="1"/>
    <col min="8715" max="8715" width="11.42578125" style="1" customWidth="1"/>
    <col min="8716" max="8716" width="14" style="1" customWidth="1"/>
    <col min="8717" max="8717" width="9.140625" style="1"/>
    <col min="8718" max="8718" width="13.85546875" style="1" customWidth="1"/>
    <col min="8719" max="8719" width="14.5703125" style="1" customWidth="1"/>
    <col min="8720" max="8720" width="9.140625" style="1"/>
    <col min="8721" max="8721" width="9.42578125" style="1" customWidth="1"/>
    <col min="8722" max="8960" width="9.140625" style="1"/>
    <col min="8961" max="8961" width="13.7109375" style="1" customWidth="1"/>
    <col min="8962" max="8962" width="15.7109375" style="1" customWidth="1"/>
    <col min="8963" max="8963" width="31.7109375" style="1" customWidth="1"/>
    <col min="8964" max="8966" width="9.140625" style="1"/>
    <col min="8967" max="8967" width="6.28515625" style="1" customWidth="1"/>
    <col min="8968" max="8968" width="6.5703125" style="1" customWidth="1"/>
    <col min="8969" max="8970" width="9.140625" style="1"/>
    <col min="8971" max="8971" width="11.42578125" style="1" customWidth="1"/>
    <col min="8972" max="8972" width="14" style="1" customWidth="1"/>
    <col min="8973" max="8973" width="9.140625" style="1"/>
    <col min="8974" max="8974" width="13.85546875" style="1" customWidth="1"/>
    <col min="8975" max="8975" width="14.5703125" style="1" customWidth="1"/>
    <col min="8976" max="8976" width="9.140625" style="1"/>
    <col min="8977" max="8977" width="9.42578125" style="1" customWidth="1"/>
    <col min="8978" max="9216" width="9.140625" style="1"/>
    <col min="9217" max="9217" width="13.7109375" style="1" customWidth="1"/>
    <col min="9218" max="9218" width="15.7109375" style="1" customWidth="1"/>
    <col min="9219" max="9219" width="31.7109375" style="1" customWidth="1"/>
    <col min="9220" max="9222" width="9.140625" style="1"/>
    <col min="9223" max="9223" width="6.28515625" style="1" customWidth="1"/>
    <col min="9224" max="9224" width="6.5703125" style="1" customWidth="1"/>
    <col min="9225" max="9226" width="9.140625" style="1"/>
    <col min="9227" max="9227" width="11.42578125" style="1" customWidth="1"/>
    <col min="9228" max="9228" width="14" style="1" customWidth="1"/>
    <col min="9229" max="9229" width="9.140625" style="1"/>
    <col min="9230" max="9230" width="13.85546875" style="1" customWidth="1"/>
    <col min="9231" max="9231" width="14.5703125" style="1" customWidth="1"/>
    <col min="9232" max="9232" width="9.140625" style="1"/>
    <col min="9233" max="9233" width="9.42578125" style="1" customWidth="1"/>
    <col min="9234" max="9472" width="9.140625" style="1"/>
    <col min="9473" max="9473" width="13.7109375" style="1" customWidth="1"/>
    <col min="9474" max="9474" width="15.7109375" style="1" customWidth="1"/>
    <col min="9475" max="9475" width="31.7109375" style="1" customWidth="1"/>
    <col min="9476" max="9478" width="9.140625" style="1"/>
    <col min="9479" max="9479" width="6.28515625" style="1" customWidth="1"/>
    <col min="9480" max="9480" width="6.5703125" style="1" customWidth="1"/>
    <col min="9481" max="9482" width="9.140625" style="1"/>
    <col min="9483" max="9483" width="11.42578125" style="1" customWidth="1"/>
    <col min="9484" max="9484" width="14" style="1" customWidth="1"/>
    <col min="9485" max="9485" width="9.140625" style="1"/>
    <col min="9486" max="9486" width="13.85546875" style="1" customWidth="1"/>
    <col min="9487" max="9487" width="14.5703125" style="1" customWidth="1"/>
    <col min="9488" max="9488" width="9.140625" style="1"/>
    <col min="9489" max="9489" width="9.42578125" style="1" customWidth="1"/>
    <col min="9490" max="9728" width="9.140625" style="1"/>
    <col min="9729" max="9729" width="13.7109375" style="1" customWidth="1"/>
    <col min="9730" max="9730" width="15.7109375" style="1" customWidth="1"/>
    <col min="9731" max="9731" width="31.7109375" style="1" customWidth="1"/>
    <col min="9732" max="9734" width="9.140625" style="1"/>
    <col min="9735" max="9735" width="6.28515625" style="1" customWidth="1"/>
    <col min="9736" max="9736" width="6.5703125" style="1" customWidth="1"/>
    <col min="9737" max="9738" width="9.140625" style="1"/>
    <col min="9739" max="9739" width="11.42578125" style="1" customWidth="1"/>
    <col min="9740" max="9740" width="14" style="1" customWidth="1"/>
    <col min="9741" max="9741" width="9.140625" style="1"/>
    <col min="9742" max="9742" width="13.85546875" style="1" customWidth="1"/>
    <col min="9743" max="9743" width="14.5703125" style="1" customWidth="1"/>
    <col min="9744" max="9744" width="9.140625" style="1"/>
    <col min="9745" max="9745" width="9.42578125" style="1" customWidth="1"/>
    <col min="9746" max="9984" width="9.140625" style="1"/>
    <col min="9985" max="9985" width="13.7109375" style="1" customWidth="1"/>
    <col min="9986" max="9986" width="15.7109375" style="1" customWidth="1"/>
    <col min="9987" max="9987" width="31.7109375" style="1" customWidth="1"/>
    <col min="9988" max="9990" width="9.140625" style="1"/>
    <col min="9991" max="9991" width="6.28515625" style="1" customWidth="1"/>
    <col min="9992" max="9992" width="6.5703125" style="1" customWidth="1"/>
    <col min="9993" max="9994" width="9.140625" style="1"/>
    <col min="9995" max="9995" width="11.42578125" style="1" customWidth="1"/>
    <col min="9996" max="9996" width="14" style="1" customWidth="1"/>
    <col min="9997" max="9997" width="9.140625" style="1"/>
    <col min="9998" max="9998" width="13.85546875" style="1" customWidth="1"/>
    <col min="9999" max="9999" width="14.5703125" style="1" customWidth="1"/>
    <col min="10000" max="10000" width="9.140625" style="1"/>
    <col min="10001" max="10001" width="9.42578125" style="1" customWidth="1"/>
    <col min="10002" max="10240" width="9.140625" style="1"/>
    <col min="10241" max="10241" width="13.7109375" style="1" customWidth="1"/>
    <col min="10242" max="10242" width="15.7109375" style="1" customWidth="1"/>
    <col min="10243" max="10243" width="31.7109375" style="1" customWidth="1"/>
    <col min="10244" max="10246" width="9.140625" style="1"/>
    <col min="10247" max="10247" width="6.28515625" style="1" customWidth="1"/>
    <col min="10248" max="10248" width="6.5703125" style="1" customWidth="1"/>
    <col min="10249" max="10250" width="9.140625" style="1"/>
    <col min="10251" max="10251" width="11.42578125" style="1" customWidth="1"/>
    <col min="10252" max="10252" width="14" style="1" customWidth="1"/>
    <col min="10253" max="10253" width="9.140625" style="1"/>
    <col min="10254" max="10254" width="13.85546875" style="1" customWidth="1"/>
    <col min="10255" max="10255" width="14.5703125" style="1" customWidth="1"/>
    <col min="10256" max="10256" width="9.140625" style="1"/>
    <col min="10257" max="10257" width="9.42578125" style="1" customWidth="1"/>
    <col min="10258" max="10496" width="9.140625" style="1"/>
    <col min="10497" max="10497" width="13.7109375" style="1" customWidth="1"/>
    <col min="10498" max="10498" width="15.7109375" style="1" customWidth="1"/>
    <col min="10499" max="10499" width="31.7109375" style="1" customWidth="1"/>
    <col min="10500" max="10502" width="9.140625" style="1"/>
    <col min="10503" max="10503" width="6.28515625" style="1" customWidth="1"/>
    <col min="10504" max="10504" width="6.5703125" style="1" customWidth="1"/>
    <col min="10505" max="10506" width="9.140625" style="1"/>
    <col min="10507" max="10507" width="11.42578125" style="1" customWidth="1"/>
    <col min="10508" max="10508" width="14" style="1" customWidth="1"/>
    <col min="10509" max="10509" width="9.140625" style="1"/>
    <col min="10510" max="10510" width="13.85546875" style="1" customWidth="1"/>
    <col min="10511" max="10511" width="14.5703125" style="1" customWidth="1"/>
    <col min="10512" max="10512" width="9.140625" style="1"/>
    <col min="10513" max="10513" width="9.42578125" style="1" customWidth="1"/>
    <col min="10514" max="10752" width="9.140625" style="1"/>
    <col min="10753" max="10753" width="13.7109375" style="1" customWidth="1"/>
    <col min="10754" max="10754" width="15.7109375" style="1" customWidth="1"/>
    <col min="10755" max="10755" width="31.7109375" style="1" customWidth="1"/>
    <col min="10756" max="10758" width="9.140625" style="1"/>
    <col min="10759" max="10759" width="6.28515625" style="1" customWidth="1"/>
    <col min="10760" max="10760" width="6.5703125" style="1" customWidth="1"/>
    <col min="10761" max="10762" width="9.140625" style="1"/>
    <col min="10763" max="10763" width="11.42578125" style="1" customWidth="1"/>
    <col min="10764" max="10764" width="14" style="1" customWidth="1"/>
    <col min="10765" max="10765" width="9.140625" style="1"/>
    <col min="10766" max="10766" width="13.85546875" style="1" customWidth="1"/>
    <col min="10767" max="10767" width="14.5703125" style="1" customWidth="1"/>
    <col min="10768" max="10768" width="9.140625" style="1"/>
    <col min="10769" max="10769" width="9.42578125" style="1" customWidth="1"/>
    <col min="10770" max="11008" width="9.140625" style="1"/>
    <col min="11009" max="11009" width="13.7109375" style="1" customWidth="1"/>
    <col min="11010" max="11010" width="15.7109375" style="1" customWidth="1"/>
    <col min="11011" max="11011" width="31.7109375" style="1" customWidth="1"/>
    <col min="11012" max="11014" width="9.140625" style="1"/>
    <col min="11015" max="11015" width="6.28515625" style="1" customWidth="1"/>
    <col min="11016" max="11016" width="6.5703125" style="1" customWidth="1"/>
    <col min="11017" max="11018" width="9.140625" style="1"/>
    <col min="11019" max="11019" width="11.42578125" style="1" customWidth="1"/>
    <col min="11020" max="11020" width="14" style="1" customWidth="1"/>
    <col min="11021" max="11021" width="9.140625" style="1"/>
    <col min="11022" max="11022" width="13.85546875" style="1" customWidth="1"/>
    <col min="11023" max="11023" width="14.5703125" style="1" customWidth="1"/>
    <col min="11024" max="11024" width="9.140625" style="1"/>
    <col min="11025" max="11025" width="9.42578125" style="1" customWidth="1"/>
    <col min="11026" max="11264" width="9.140625" style="1"/>
    <col min="11265" max="11265" width="13.7109375" style="1" customWidth="1"/>
    <col min="11266" max="11266" width="15.7109375" style="1" customWidth="1"/>
    <col min="11267" max="11267" width="31.7109375" style="1" customWidth="1"/>
    <col min="11268" max="11270" width="9.140625" style="1"/>
    <col min="11271" max="11271" width="6.28515625" style="1" customWidth="1"/>
    <col min="11272" max="11272" width="6.5703125" style="1" customWidth="1"/>
    <col min="11273" max="11274" width="9.140625" style="1"/>
    <col min="11275" max="11275" width="11.42578125" style="1" customWidth="1"/>
    <col min="11276" max="11276" width="14" style="1" customWidth="1"/>
    <col min="11277" max="11277" width="9.140625" style="1"/>
    <col min="11278" max="11278" width="13.85546875" style="1" customWidth="1"/>
    <col min="11279" max="11279" width="14.5703125" style="1" customWidth="1"/>
    <col min="11280" max="11280" width="9.140625" style="1"/>
    <col min="11281" max="11281" width="9.42578125" style="1" customWidth="1"/>
    <col min="11282" max="11520" width="9.140625" style="1"/>
    <col min="11521" max="11521" width="13.7109375" style="1" customWidth="1"/>
    <col min="11522" max="11522" width="15.7109375" style="1" customWidth="1"/>
    <col min="11523" max="11523" width="31.7109375" style="1" customWidth="1"/>
    <col min="11524" max="11526" width="9.140625" style="1"/>
    <col min="11527" max="11527" width="6.28515625" style="1" customWidth="1"/>
    <col min="11528" max="11528" width="6.5703125" style="1" customWidth="1"/>
    <col min="11529" max="11530" width="9.140625" style="1"/>
    <col min="11531" max="11531" width="11.42578125" style="1" customWidth="1"/>
    <col min="11532" max="11532" width="14" style="1" customWidth="1"/>
    <col min="11533" max="11533" width="9.140625" style="1"/>
    <col min="11534" max="11534" width="13.85546875" style="1" customWidth="1"/>
    <col min="11535" max="11535" width="14.5703125" style="1" customWidth="1"/>
    <col min="11536" max="11536" width="9.140625" style="1"/>
    <col min="11537" max="11537" width="9.42578125" style="1" customWidth="1"/>
    <col min="11538" max="11776" width="9.140625" style="1"/>
    <col min="11777" max="11777" width="13.7109375" style="1" customWidth="1"/>
    <col min="11778" max="11778" width="15.7109375" style="1" customWidth="1"/>
    <col min="11779" max="11779" width="31.7109375" style="1" customWidth="1"/>
    <col min="11780" max="11782" width="9.140625" style="1"/>
    <col min="11783" max="11783" width="6.28515625" style="1" customWidth="1"/>
    <col min="11784" max="11784" width="6.5703125" style="1" customWidth="1"/>
    <col min="11785" max="11786" width="9.140625" style="1"/>
    <col min="11787" max="11787" width="11.42578125" style="1" customWidth="1"/>
    <col min="11788" max="11788" width="14" style="1" customWidth="1"/>
    <col min="11789" max="11789" width="9.140625" style="1"/>
    <col min="11790" max="11790" width="13.85546875" style="1" customWidth="1"/>
    <col min="11791" max="11791" width="14.5703125" style="1" customWidth="1"/>
    <col min="11792" max="11792" width="9.140625" style="1"/>
    <col min="11793" max="11793" width="9.42578125" style="1" customWidth="1"/>
    <col min="11794" max="12032" width="9.140625" style="1"/>
    <col min="12033" max="12033" width="13.7109375" style="1" customWidth="1"/>
    <col min="12034" max="12034" width="15.7109375" style="1" customWidth="1"/>
    <col min="12035" max="12035" width="31.7109375" style="1" customWidth="1"/>
    <col min="12036" max="12038" width="9.140625" style="1"/>
    <col min="12039" max="12039" width="6.28515625" style="1" customWidth="1"/>
    <col min="12040" max="12040" width="6.5703125" style="1" customWidth="1"/>
    <col min="12041" max="12042" width="9.140625" style="1"/>
    <col min="12043" max="12043" width="11.42578125" style="1" customWidth="1"/>
    <col min="12044" max="12044" width="14" style="1" customWidth="1"/>
    <col min="12045" max="12045" width="9.140625" style="1"/>
    <col min="12046" max="12046" width="13.85546875" style="1" customWidth="1"/>
    <col min="12047" max="12047" width="14.5703125" style="1" customWidth="1"/>
    <col min="12048" max="12048" width="9.140625" style="1"/>
    <col min="12049" max="12049" width="9.42578125" style="1" customWidth="1"/>
    <col min="12050" max="12288" width="9.140625" style="1"/>
    <col min="12289" max="12289" width="13.7109375" style="1" customWidth="1"/>
    <col min="12290" max="12290" width="15.7109375" style="1" customWidth="1"/>
    <col min="12291" max="12291" width="31.7109375" style="1" customWidth="1"/>
    <col min="12292" max="12294" width="9.140625" style="1"/>
    <col min="12295" max="12295" width="6.28515625" style="1" customWidth="1"/>
    <col min="12296" max="12296" width="6.5703125" style="1" customWidth="1"/>
    <col min="12297" max="12298" width="9.140625" style="1"/>
    <col min="12299" max="12299" width="11.42578125" style="1" customWidth="1"/>
    <col min="12300" max="12300" width="14" style="1" customWidth="1"/>
    <col min="12301" max="12301" width="9.140625" style="1"/>
    <col min="12302" max="12302" width="13.85546875" style="1" customWidth="1"/>
    <col min="12303" max="12303" width="14.5703125" style="1" customWidth="1"/>
    <col min="12304" max="12304" width="9.140625" style="1"/>
    <col min="12305" max="12305" width="9.42578125" style="1" customWidth="1"/>
    <col min="12306" max="12544" width="9.140625" style="1"/>
    <col min="12545" max="12545" width="13.7109375" style="1" customWidth="1"/>
    <col min="12546" max="12546" width="15.7109375" style="1" customWidth="1"/>
    <col min="12547" max="12547" width="31.7109375" style="1" customWidth="1"/>
    <col min="12548" max="12550" width="9.140625" style="1"/>
    <col min="12551" max="12551" width="6.28515625" style="1" customWidth="1"/>
    <col min="12552" max="12552" width="6.5703125" style="1" customWidth="1"/>
    <col min="12553" max="12554" width="9.140625" style="1"/>
    <col min="12555" max="12555" width="11.42578125" style="1" customWidth="1"/>
    <col min="12556" max="12556" width="14" style="1" customWidth="1"/>
    <col min="12557" max="12557" width="9.140625" style="1"/>
    <col min="12558" max="12558" width="13.85546875" style="1" customWidth="1"/>
    <col min="12559" max="12559" width="14.5703125" style="1" customWidth="1"/>
    <col min="12560" max="12560" width="9.140625" style="1"/>
    <col min="12561" max="12561" width="9.42578125" style="1" customWidth="1"/>
    <col min="12562" max="12800" width="9.140625" style="1"/>
    <col min="12801" max="12801" width="13.7109375" style="1" customWidth="1"/>
    <col min="12802" max="12802" width="15.7109375" style="1" customWidth="1"/>
    <col min="12803" max="12803" width="31.7109375" style="1" customWidth="1"/>
    <col min="12804" max="12806" width="9.140625" style="1"/>
    <col min="12807" max="12807" width="6.28515625" style="1" customWidth="1"/>
    <col min="12808" max="12808" width="6.5703125" style="1" customWidth="1"/>
    <col min="12809" max="12810" width="9.140625" style="1"/>
    <col min="12811" max="12811" width="11.42578125" style="1" customWidth="1"/>
    <col min="12812" max="12812" width="14" style="1" customWidth="1"/>
    <col min="12813" max="12813" width="9.140625" style="1"/>
    <col min="12814" max="12814" width="13.85546875" style="1" customWidth="1"/>
    <col min="12815" max="12815" width="14.5703125" style="1" customWidth="1"/>
    <col min="12816" max="12816" width="9.140625" style="1"/>
    <col min="12817" max="12817" width="9.42578125" style="1" customWidth="1"/>
    <col min="12818" max="13056" width="9.140625" style="1"/>
    <col min="13057" max="13057" width="13.7109375" style="1" customWidth="1"/>
    <col min="13058" max="13058" width="15.7109375" style="1" customWidth="1"/>
    <col min="13059" max="13059" width="31.7109375" style="1" customWidth="1"/>
    <col min="13060" max="13062" width="9.140625" style="1"/>
    <col min="13063" max="13063" width="6.28515625" style="1" customWidth="1"/>
    <col min="13064" max="13064" width="6.5703125" style="1" customWidth="1"/>
    <col min="13065" max="13066" width="9.140625" style="1"/>
    <col min="13067" max="13067" width="11.42578125" style="1" customWidth="1"/>
    <col min="13068" max="13068" width="14" style="1" customWidth="1"/>
    <col min="13069" max="13069" width="9.140625" style="1"/>
    <col min="13070" max="13070" width="13.85546875" style="1" customWidth="1"/>
    <col min="13071" max="13071" width="14.5703125" style="1" customWidth="1"/>
    <col min="13072" max="13072" width="9.140625" style="1"/>
    <col min="13073" max="13073" width="9.42578125" style="1" customWidth="1"/>
    <col min="13074" max="13312" width="9.140625" style="1"/>
    <col min="13313" max="13313" width="13.7109375" style="1" customWidth="1"/>
    <col min="13314" max="13314" width="15.7109375" style="1" customWidth="1"/>
    <col min="13315" max="13315" width="31.7109375" style="1" customWidth="1"/>
    <col min="13316" max="13318" width="9.140625" style="1"/>
    <col min="13319" max="13319" width="6.28515625" style="1" customWidth="1"/>
    <col min="13320" max="13320" width="6.5703125" style="1" customWidth="1"/>
    <col min="13321" max="13322" width="9.140625" style="1"/>
    <col min="13323" max="13323" width="11.42578125" style="1" customWidth="1"/>
    <col min="13324" max="13324" width="14" style="1" customWidth="1"/>
    <col min="13325" max="13325" width="9.140625" style="1"/>
    <col min="13326" max="13326" width="13.85546875" style="1" customWidth="1"/>
    <col min="13327" max="13327" width="14.5703125" style="1" customWidth="1"/>
    <col min="13328" max="13328" width="9.140625" style="1"/>
    <col min="13329" max="13329" width="9.42578125" style="1" customWidth="1"/>
    <col min="13330" max="13568" width="9.140625" style="1"/>
    <col min="13569" max="13569" width="13.7109375" style="1" customWidth="1"/>
    <col min="13570" max="13570" width="15.7109375" style="1" customWidth="1"/>
    <col min="13571" max="13571" width="31.7109375" style="1" customWidth="1"/>
    <col min="13572" max="13574" width="9.140625" style="1"/>
    <col min="13575" max="13575" width="6.28515625" style="1" customWidth="1"/>
    <col min="13576" max="13576" width="6.5703125" style="1" customWidth="1"/>
    <col min="13577" max="13578" width="9.140625" style="1"/>
    <col min="13579" max="13579" width="11.42578125" style="1" customWidth="1"/>
    <col min="13580" max="13580" width="14" style="1" customWidth="1"/>
    <col min="13581" max="13581" width="9.140625" style="1"/>
    <col min="13582" max="13582" width="13.85546875" style="1" customWidth="1"/>
    <col min="13583" max="13583" width="14.5703125" style="1" customWidth="1"/>
    <col min="13584" max="13584" width="9.140625" style="1"/>
    <col min="13585" max="13585" width="9.42578125" style="1" customWidth="1"/>
    <col min="13586" max="13824" width="9.140625" style="1"/>
    <col min="13825" max="13825" width="13.7109375" style="1" customWidth="1"/>
    <col min="13826" max="13826" width="15.7109375" style="1" customWidth="1"/>
    <col min="13827" max="13827" width="31.7109375" style="1" customWidth="1"/>
    <col min="13828" max="13830" width="9.140625" style="1"/>
    <col min="13831" max="13831" width="6.28515625" style="1" customWidth="1"/>
    <col min="13832" max="13832" width="6.5703125" style="1" customWidth="1"/>
    <col min="13833" max="13834" width="9.140625" style="1"/>
    <col min="13835" max="13835" width="11.42578125" style="1" customWidth="1"/>
    <col min="13836" max="13836" width="14" style="1" customWidth="1"/>
    <col min="13837" max="13837" width="9.140625" style="1"/>
    <col min="13838" max="13838" width="13.85546875" style="1" customWidth="1"/>
    <col min="13839" max="13839" width="14.5703125" style="1" customWidth="1"/>
    <col min="13840" max="13840" width="9.140625" style="1"/>
    <col min="13841" max="13841" width="9.42578125" style="1" customWidth="1"/>
    <col min="13842" max="14080" width="9.140625" style="1"/>
    <col min="14081" max="14081" width="13.7109375" style="1" customWidth="1"/>
    <col min="14082" max="14082" width="15.7109375" style="1" customWidth="1"/>
    <col min="14083" max="14083" width="31.7109375" style="1" customWidth="1"/>
    <col min="14084" max="14086" width="9.140625" style="1"/>
    <col min="14087" max="14087" width="6.28515625" style="1" customWidth="1"/>
    <col min="14088" max="14088" width="6.5703125" style="1" customWidth="1"/>
    <col min="14089" max="14090" width="9.140625" style="1"/>
    <col min="14091" max="14091" width="11.42578125" style="1" customWidth="1"/>
    <col min="14092" max="14092" width="14" style="1" customWidth="1"/>
    <col min="14093" max="14093" width="9.140625" style="1"/>
    <col min="14094" max="14094" width="13.85546875" style="1" customWidth="1"/>
    <col min="14095" max="14095" width="14.5703125" style="1" customWidth="1"/>
    <col min="14096" max="14096" width="9.140625" style="1"/>
    <col min="14097" max="14097" width="9.42578125" style="1" customWidth="1"/>
    <col min="14098" max="14336" width="9.140625" style="1"/>
    <col min="14337" max="14337" width="13.7109375" style="1" customWidth="1"/>
    <col min="14338" max="14338" width="15.7109375" style="1" customWidth="1"/>
    <col min="14339" max="14339" width="31.7109375" style="1" customWidth="1"/>
    <col min="14340" max="14342" width="9.140625" style="1"/>
    <col min="14343" max="14343" width="6.28515625" style="1" customWidth="1"/>
    <col min="14344" max="14344" width="6.5703125" style="1" customWidth="1"/>
    <col min="14345" max="14346" width="9.140625" style="1"/>
    <col min="14347" max="14347" width="11.42578125" style="1" customWidth="1"/>
    <col min="14348" max="14348" width="14" style="1" customWidth="1"/>
    <col min="14349" max="14349" width="9.140625" style="1"/>
    <col min="14350" max="14350" width="13.85546875" style="1" customWidth="1"/>
    <col min="14351" max="14351" width="14.5703125" style="1" customWidth="1"/>
    <col min="14352" max="14352" width="9.140625" style="1"/>
    <col min="14353" max="14353" width="9.42578125" style="1" customWidth="1"/>
    <col min="14354" max="14592" width="9.140625" style="1"/>
    <col min="14593" max="14593" width="13.7109375" style="1" customWidth="1"/>
    <col min="14594" max="14594" width="15.7109375" style="1" customWidth="1"/>
    <col min="14595" max="14595" width="31.7109375" style="1" customWidth="1"/>
    <col min="14596" max="14598" width="9.140625" style="1"/>
    <col min="14599" max="14599" width="6.28515625" style="1" customWidth="1"/>
    <col min="14600" max="14600" width="6.5703125" style="1" customWidth="1"/>
    <col min="14601" max="14602" width="9.140625" style="1"/>
    <col min="14603" max="14603" width="11.42578125" style="1" customWidth="1"/>
    <col min="14604" max="14604" width="14" style="1" customWidth="1"/>
    <col min="14605" max="14605" width="9.140625" style="1"/>
    <col min="14606" max="14606" width="13.85546875" style="1" customWidth="1"/>
    <col min="14607" max="14607" width="14.5703125" style="1" customWidth="1"/>
    <col min="14608" max="14608" width="9.140625" style="1"/>
    <col min="14609" max="14609" width="9.42578125" style="1" customWidth="1"/>
    <col min="14610" max="14848" width="9.140625" style="1"/>
    <col min="14849" max="14849" width="13.7109375" style="1" customWidth="1"/>
    <col min="14850" max="14850" width="15.7109375" style="1" customWidth="1"/>
    <col min="14851" max="14851" width="31.7109375" style="1" customWidth="1"/>
    <col min="14852" max="14854" width="9.140625" style="1"/>
    <col min="14855" max="14855" width="6.28515625" style="1" customWidth="1"/>
    <col min="14856" max="14856" width="6.5703125" style="1" customWidth="1"/>
    <col min="14857" max="14858" width="9.140625" style="1"/>
    <col min="14859" max="14859" width="11.42578125" style="1" customWidth="1"/>
    <col min="14860" max="14860" width="14" style="1" customWidth="1"/>
    <col min="14861" max="14861" width="9.140625" style="1"/>
    <col min="14862" max="14862" width="13.85546875" style="1" customWidth="1"/>
    <col min="14863" max="14863" width="14.5703125" style="1" customWidth="1"/>
    <col min="14864" max="14864" width="9.140625" style="1"/>
    <col min="14865" max="14865" width="9.42578125" style="1" customWidth="1"/>
    <col min="14866" max="15104" width="9.140625" style="1"/>
    <col min="15105" max="15105" width="13.7109375" style="1" customWidth="1"/>
    <col min="15106" max="15106" width="15.7109375" style="1" customWidth="1"/>
    <col min="15107" max="15107" width="31.7109375" style="1" customWidth="1"/>
    <col min="15108" max="15110" width="9.140625" style="1"/>
    <col min="15111" max="15111" width="6.28515625" style="1" customWidth="1"/>
    <col min="15112" max="15112" width="6.5703125" style="1" customWidth="1"/>
    <col min="15113" max="15114" width="9.140625" style="1"/>
    <col min="15115" max="15115" width="11.42578125" style="1" customWidth="1"/>
    <col min="15116" max="15116" width="14" style="1" customWidth="1"/>
    <col min="15117" max="15117" width="9.140625" style="1"/>
    <col min="15118" max="15118" width="13.85546875" style="1" customWidth="1"/>
    <col min="15119" max="15119" width="14.5703125" style="1" customWidth="1"/>
    <col min="15120" max="15120" width="9.140625" style="1"/>
    <col min="15121" max="15121" width="9.42578125" style="1" customWidth="1"/>
    <col min="15122" max="15360" width="9.140625" style="1"/>
    <col min="15361" max="15361" width="13.7109375" style="1" customWidth="1"/>
    <col min="15362" max="15362" width="15.7109375" style="1" customWidth="1"/>
    <col min="15363" max="15363" width="31.7109375" style="1" customWidth="1"/>
    <col min="15364" max="15366" width="9.140625" style="1"/>
    <col min="15367" max="15367" width="6.28515625" style="1" customWidth="1"/>
    <col min="15368" max="15368" width="6.5703125" style="1" customWidth="1"/>
    <col min="15369" max="15370" width="9.140625" style="1"/>
    <col min="15371" max="15371" width="11.42578125" style="1" customWidth="1"/>
    <col min="15372" max="15372" width="14" style="1" customWidth="1"/>
    <col min="15373" max="15373" width="9.140625" style="1"/>
    <col min="15374" max="15374" width="13.85546875" style="1" customWidth="1"/>
    <col min="15375" max="15375" width="14.5703125" style="1" customWidth="1"/>
    <col min="15376" max="15376" width="9.140625" style="1"/>
    <col min="15377" max="15377" width="9.42578125" style="1" customWidth="1"/>
    <col min="15378" max="15616" width="9.140625" style="1"/>
    <col min="15617" max="15617" width="13.7109375" style="1" customWidth="1"/>
    <col min="15618" max="15618" width="15.7109375" style="1" customWidth="1"/>
    <col min="15619" max="15619" width="31.7109375" style="1" customWidth="1"/>
    <col min="15620" max="15622" width="9.140625" style="1"/>
    <col min="15623" max="15623" width="6.28515625" style="1" customWidth="1"/>
    <col min="15624" max="15624" width="6.5703125" style="1" customWidth="1"/>
    <col min="15625" max="15626" width="9.140625" style="1"/>
    <col min="15627" max="15627" width="11.42578125" style="1" customWidth="1"/>
    <col min="15628" max="15628" width="14" style="1" customWidth="1"/>
    <col min="15629" max="15629" width="9.140625" style="1"/>
    <col min="15630" max="15630" width="13.85546875" style="1" customWidth="1"/>
    <col min="15631" max="15631" width="14.5703125" style="1" customWidth="1"/>
    <col min="15632" max="15632" width="9.140625" style="1"/>
    <col min="15633" max="15633" width="9.42578125" style="1" customWidth="1"/>
    <col min="15634" max="15872" width="9.140625" style="1"/>
    <col min="15873" max="15873" width="13.7109375" style="1" customWidth="1"/>
    <col min="15874" max="15874" width="15.7109375" style="1" customWidth="1"/>
    <col min="15875" max="15875" width="31.7109375" style="1" customWidth="1"/>
    <col min="15876" max="15878" width="9.140625" style="1"/>
    <col min="15879" max="15879" width="6.28515625" style="1" customWidth="1"/>
    <col min="15880" max="15880" width="6.5703125" style="1" customWidth="1"/>
    <col min="15881" max="15882" width="9.140625" style="1"/>
    <col min="15883" max="15883" width="11.42578125" style="1" customWidth="1"/>
    <col min="15884" max="15884" width="14" style="1" customWidth="1"/>
    <col min="15885" max="15885" width="9.140625" style="1"/>
    <col min="15886" max="15886" width="13.85546875" style="1" customWidth="1"/>
    <col min="15887" max="15887" width="14.5703125" style="1" customWidth="1"/>
    <col min="15888" max="15888" width="9.140625" style="1"/>
    <col min="15889" max="15889" width="9.42578125" style="1" customWidth="1"/>
    <col min="15890" max="16128" width="9.140625" style="1"/>
    <col min="16129" max="16129" width="13.7109375" style="1" customWidth="1"/>
    <col min="16130" max="16130" width="15.7109375" style="1" customWidth="1"/>
    <col min="16131" max="16131" width="31.7109375" style="1" customWidth="1"/>
    <col min="16132" max="16134" width="9.140625" style="1"/>
    <col min="16135" max="16135" width="6.28515625" style="1" customWidth="1"/>
    <col min="16136" max="16136" width="6.5703125" style="1" customWidth="1"/>
    <col min="16137" max="16138" width="9.140625" style="1"/>
    <col min="16139" max="16139" width="11.42578125" style="1" customWidth="1"/>
    <col min="16140" max="16140" width="14" style="1" customWidth="1"/>
    <col min="16141" max="16141" width="9.140625" style="1"/>
    <col min="16142" max="16142" width="13.85546875" style="1" customWidth="1"/>
    <col min="16143" max="16143" width="14.5703125" style="1" customWidth="1"/>
    <col min="16144" max="16144" width="9.140625" style="1"/>
    <col min="16145" max="16145" width="9.42578125" style="1" customWidth="1"/>
    <col min="16146" max="16384" width="9.140625" style="1"/>
  </cols>
  <sheetData>
    <row r="1" spans="1:15" ht="21" customHeight="1" x14ac:dyDescent="0.25">
      <c r="A1" s="62" t="s">
        <v>28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27"/>
      <c r="M1" s="71" t="s">
        <v>37</v>
      </c>
      <c r="N1" s="71"/>
      <c r="O1" s="71"/>
    </row>
    <row r="2" spans="1:15" ht="20.25" customHeight="1" x14ac:dyDescent="0.25">
      <c r="A2" s="67" t="s">
        <v>36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71" t="s">
        <v>35</v>
      </c>
      <c r="N2" s="71"/>
      <c r="O2" s="71"/>
    </row>
    <row r="3" spans="1:15" ht="20.25" customHeight="1" x14ac:dyDescent="0.25">
      <c r="A3" s="40" t="s">
        <v>39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  <c r="N3" s="41"/>
      <c r="O3" s="41"/>
    </row>
    <row r="4" spans="1:15" ht="25.5" customHeight="1" x14ac:dyDescent="0.25">
      <c r="A4" s="33" t="s">
        <v>26</v>
      </c>
      <c r="B4" s="34"/>
      <c r="C4" s="35" t="s">
        <v>43</v>
      </c>
      <c r="D4" s="36"/>
      <c r="E4" s="36"/>
      <c r="F4" s="36"/>
      <c r="G4" s="34"/>
      <c r="H4" s="34"/>
      <c r="I4" s="34"/>
      <c r="J4" s="34"/>
      <c r="K4" s="34"/>
      <c r="L4" s="34"/>
      <c r="M4" s="27"/>
      <c r="N4" s="29"/>
      <c r="O4" s="28"/>
    </row>
    <row r="5" spans="1:15" ht="14.2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9"/>
      <c r="O5" s="28"/>
    </row>
    <row r="6" spans="1:15" ht="15" customHeight="1" x14ac:dyDescent="0.25">
      <c r="A6" s="25" t="s">
        <v>27</v>
      </c>
      <c r="B6" s="26" t="s">
        <v>34</v>
      </c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</row>
    <row r="7" spans="1:15" ht="11.25" customHeight="1" x14ac:dyDescent="0.25">
      <c r="A7" s="31"/>
      <c r="B7" s="63"/>
      <c r="C7" s="63"/>
      <c r="D7" s="63"/>
      <c r="E7" s="63"/>
      <c r="F7" s="31"/>
      <c r="G7" s="32"/>
      <c r="H7" s="32"/>
      <c r="I7" s="32"/>
      <c r="J7" s="32"/>
      <c r="K7" s="32"/>
      <c r="L7" s="32"/>
      <c r="M7" s="32"/>
      <c r="N7" s="32"/>
      <c r="O7" s="32"/>
    </row>
    <row r="8" spans="1:15" ht="16.5" customHeight="1" thickBot="1" x14ac:dyDescent="0.3">
      <c r="A8" s="42" t="s">
        <v>38</v>
      </c>
      <c r="B8" s="43" t="s">
        <v>44</v>
      </c>
      <c r="C8" s="3"/>
      <c r="F8" s="2"/>
    </row>
    <row r="9" spans="1:15" ht="21" customHeight="1" thickBot="1" x14ac:dyDescent="0.3">
      <c r="A9" s="64" t="s">
        <v>0</v>
      </c>
      <c r="B9" s="65" t="s">
        <v>1</v>
      </c>
      <c r="C9" s="4" t="s">
        <v>2</v>
      </c>
      <c r="D9" s="46" t="s">
        <v>3</v>
      </c>
      <c r="E9" s="46"/>
      <c r="F9" s="46"/>
      <c r="G9" s="66" t="s">
        <v>4</v>
      </c>
      <c r="H9" s="46" t="s">
        <v>5</v>
      </c>
      <c r="I9" s="46" t="s">
        <v>6</v>
      </c>
      <c r="J9" s="46"/>
      <c r="K9" s="45" t="s">
        <v>7</v>
      </c>
      <c r="L9" s="46" t="s">
        <v>8</v>
      </c>
      <c r="M9" s="46" t="s">
        <v>9</v>
      </c>
      <c r="N9" s="68" t="s">
        <v>29</v>
      </c>
      <c r="O9" s="54" t="s">
        <v>30</v>
      </c>
    </row>
    <row r="10" spans="1:15" ht="21.75" customHeight="1" thickBot="1" x14ac:dyDescent="0.3">
      <c r="A10" s="64"/>
      <c r="B10" s="65"/>
      <c r="C10" s="57" t="s">
        <v>10</v>
      </c>
      <c r="D10" s="57" t="s">
        <v>11</v>
      </c>
      <c r="E10" s="57" t="s">
        <v>12</v>
      </c>
      <c r="F10" s="46" t="s">
        <v>13</v>
      </c>
      <c r="G10" s="66"/>
      <c r="H10" s="46"/>
      <c r="I10" s="57" t="s">
        <v>11</v>
      </c>
      <c r="J10" s="58" t="s">
        <v>12</v>
      </c>
      <c r="K10" s="45"/>
      <c r="L10" s="46"/>
      <c r="M10" s="46"/>
      <c r="N10" s="69"/>
      <c r="O10" s="55"/>
    </row>
    <row r="11" spans="1:15" ht="50.25" customHeight="1" thickBot="1" x14ac:dyDescent="0.3">
      <c r="A11" s="64"/>
      <c r="B11" s="65"/>
      <c r="C11" s="57"/>
      <c r="D11" s="57"/>
      <c r="E11" s="57"/>
      <c r="F11" s="46"/>
      <c r="G11" s="66"/>
      <c r="H11" s="46"/>
      <c r="I11" s="57"/>
      <c r="J11" s="58"/>
      <c r="K11" s="45"/>
      <c r="L11" s="46"/>
      <c r="M11" s="46"/>
      <c r="N11" s="70"/>
      <c r="O11" s="56"/>
    </row>
    <row r="12" spans="1:15" ht="23.25" customHeight="1" x14ac:dyDescent="0.25">
      <c r="A12" s="5" t="s">
        <v>45</v>
      </c>
      <c r="B12" s="6" t="s">
        <v>46</v>
      </c>
      <c r="C12" s="7" t="s">
        <v>41</v>
      </c>
      <c r="D12" s="8">
        <v>190</v>
      </c>
      <c r="E12" s="8">
        <v>10</v>
      </c>
      <c r="F12" s="8">
        <f>SUM(D12,E12)</f>
        <v>200</v>
      </c>
      <c r="G12" s="9" t="s">
        <v>42</v>
      </c>
      <c r="H12" s="10" t="s">
        <v>49</v>
      </c>
      <c r="I12" s="11">
        <v>0.8</v>
      </c>
      <c r="J12" s="11">
        <v>0.36</v>
      </c>
      <c r="K12" s="12" t="s">
        <v>50</v>
      </c>
      <c r="L12" s="13">
        <v>5583.52</v>
      </c>
      <c r="M12" s="14" t="s">
        <v>40</v>
      </c>
      <c r="N12" s="39"/>
      <c r="O12" s="13">
        <f t="shared" ref="O12:O13" si="0">F12*N12</f>
        <v>0</v>
      </c>
    </row>
    <row r="13" spans="1:15" ht="23.25" customHeight="1" thickBot="1" x14ac:dyDescent="0.3">
      <c r="A13" s="5" t="s">
        <v>47</v>
      </c>
      <c r="B13" s="6" t="s">
        <v>48</v>
      </c>
      <c r="C13" s="7" t="s">
        <v>41</v>
      </c>
      <c r="D13" s="8">
        <v>100</v>
      </c>
      <c r="E13" s="8">
        <v>15</v>
      </c>
      <c r="F13" s="8">
        <f t="shared" ref="F13" si="1">SUM(D13,E13)</f>
        <v>115</v>
      </c>
      <c r="G13" s="9" t="s">
        <v>42</v>
      </c>
      <c r="H13" s="10" t="s">
        <v>51</v>
      </c>
      <c r="I13" s="11">
        <v>0.09</v>
      </c>
      <c r="J13" s="11">
        <v>0.09</v>
      </c>
      <c r="K13" s="12" t="s">
        <v>52</v>
      </c>
      <c r="L13" s="13">
        <v>8935.85</v>
      </c>
      <c r="M13" s="14" t="s">
        <v>40</v>
      </c>
      <c r="N13" s="39"/>
      <c r="O13" s="13">
        <f t="shared" si="0"/>
        <v>0</v>
      </c>
    </row>
    <row r="14" spans="1:15" ht="18.75" customHeight="1" thickBot="1" x14ac:dyDescent="0.3">
      <c r="A14" s="15"/>
      <c r="B14" s="16"/>
      <c r="C14" s="16"/>
      <c r="D14" s="16"/>
      <c r="E14" s="16"/>
      <c r="F14" s="38">
        <f>SUM(F12:F13)</f>
        <v>315</v>
      </c>
      <c r="G14" s="16"/>
      <c r="H14" s="16"/>
      <c r="I14" s="16"/>
      <c r="J14" s="59" t="s">
        <v>14</v>
      </c>
      <c r="K14" s="59"/>
      <c r="L14" s="17">
        <f>SUM(L12:L13)</f>
        <v>14519.37</v>
      </c>
      <c r="M14" s="18"/>
      <c r="N14" s="19" t="s">
        <v>15</v>
      </c>
      <c r="O14" s="17">
        <f>SUM(O12:O13)</f>
        <v>0</v>
      </c>
    </row>
    <row r="15" spans="1:15" ht="20.25" customHeight="1" thickBot="1" x14ac:dyDescent="0.3">
      <c r="A15" s="60" t="s">
        <v>16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17">
        <f>O16-O14</f>
        <v>0</v>
      </c>
    </row>
    <row r="16" spans="1:15" ht="21" customHeight="1" thickBot="1" x14ac:dyDescent="0.3">
      <c r="A16" s="60" t="s">
        <v>17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17">
        <f>IF(C19="N",O14,(O14*1.2))</f>
        <v>0</v>
      </c>
    </row>
    <row r="17" spans="1:15" x14ac:dyDescent="0.25">
      <c r="A17" s="61" t="s">
        <v>18</v>
      </c>
      <c r="B17" s="61"/>
      <c r="C17" s="61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  <row r="18" spans="1:15" x14ac:dyDescent="0.25">
      <c r="A18" s="44" t="s">
        <v>33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</row>
    <row r="19" spans="1:15" ht="25.5" customHeight="1" thickBot="1" x14ac:dyDescent="0.3">
      <c r="A19" s="21" t="s">
        <v>32</v>
      </c>
      <c r="B19" s="22"/>
      <c r="C19" s="37"/>
      <c r="D19" s="22"/>
      <c r="E19" s="22"/>
      <c r="F19" s="21"/>
      <c r="G19" s="22"/>
      <c r="H19" s="22"/>
      <c r="I19" s="22"/>
      <c r="J19" s="23"/>
      <c r="K19" s="23"/>
      <c r="L19" s="23"/>
      <c r="M19" s="23"/>
      <c r="N19" s="23"/>
      <c r="O19" s="23"/>
    </row>
    <row r="20" spans="1:15" ht="21.75" customHeight="1" x14ac:dyDescent="0.25">
      <c r="A20" s="47" t="s">
        <v>19</v>
      </c>
      <c r="B20" s="47"/>
      <c r="C20" s="47"/>
      <c r="D20" s="47"/>
      <c r="E20" s="48" t="s">
        <v>20</v>
      </c>
      <c r="F20" s="24" t="s">
        <v>21</v>
      </c>
      <c r="G20" s="49"/>
      <c r="H20" s="49"/>
      <c r="I20" s="49"/>
      <c r="J20" s="49"/>
      <c r="K20" s="49"/>
      <c r="L20" s="49"/>
      <c r="M20" s="49"/>
      <c r="N20" s="49"/>
      <c r="O20" s="49"/>
    </row>
    <row r="21" spans="1:15" ht="21.75" customHeight="1" thickBot="1" x14ac:dyDescent="0.3">
      <c r="A21" s="50"/>
      <c r="B21" s="50"/>
      <c r="C21" s="50"/>
      <c r="D21" s="50"/>
      <c r="E21" s="48"/>
      <c r="F21" s="24" t="s">
        <v>22</v>
      </c>
      <c r="G21" s="49"/>
      <c r="H21" s="49"/>
      <c r="I21" s="49"/>
      <c r="J21" s="49"/>
      <c r="K21" s="49"/>
      <c r="L21" s="49"/>
      <c r="M21" s="49"/>
      <c r="N21" s="49"/>
      <c r="O21" s="49"/>
    </row>
    <row r="22" spans="1:15" ht="21.75" customHeight="1" thickBot="1" x14ac:dyDescent="0.3">
      <c r="A22" s="50"/>
      <c r="B22" s="50"/>
      <c r="C22" s="50"/>
      <c r="D22" s="50"/>
      <c r="E22" s="48"/>
      <c r="F22" s="24" t="s">
        <v>23</v>
      </c>
      <c r="G22" s="49"/>
      <c r="H22" s="49"/>
      <c r="I22" s="49"/>
      <c r="J22" s="49"/>
      <c r="K22" s="49"/>
      <c r="L22" s="49"/>
      <c r="M22" s="49"/>
      <c r="N22" s="49"/>
      <c r="O22" s="49"/>
    </row>
    <row r="23" spans="1:15" ht="21.75" customHeight="1" thickBot="1" x14ac:dyDescent="0.3">
      <c r="A23" s="50"/>
      <c r="B23" s="50"/>
      <c r="C23" s="50"/>
      <c r="D23" s="50"/>
      <c r="E23" s="48"/>
      <c r="F23" s="24" t="s">
        <v>24</v>
      </c>
      <c r="G23" s="49"/>
      <c r="H23" s="49"/>
      <c r="I23" s="49"/>
      <c r="J23" s="49"/>
      <c r="K23" s="49"/>
      <c r="L23" s="49"/>
      <c r="M23" s="49"/>
      <c r="N23" s="49"/>
      <c r="O23" s="49"/>
    </row>
    <row r="24" spans="1:15" ht="21.75" customHeight="1" thickBot="1" x14ac:dyDescent="0.3">
      <c r="A24" s="50"/>
      <c r="B24" s="50"/>
      <c r="C24" s="50"/>
      <c r="D24" s="50"/>
      <c r="E24" s="48"/>
      <c r="F24" s="51" t="s">
        <v>25</v>
      </c>
      <c r="G24" s="51"/>
      <c r="H24" s="52"/>
      <c r="I24" s="52"/>
      <c r="J24" s="52"/>
      <c r="K24" s="52"/>
      <c r="L24" s="52"/>
      <c r="M24" s="52"/>
      <c r="N24" s="52"/>
      <c r="O24" s="52"/>
    </row>
    <row r="25" spans="1:15" ht="12.75" customHeight="1" thickBot="1" x14ac:dyDescent="0.3">
      <c r="A25" s="50"/>
      <c r="B25" s="50"/>
      <c r="C25" s="50"/>
      <c r="D25" s="50"/>
    </row>
    <row r="26" spans="1:15" ht="12.75" customHeight="1" thickBot="1" x14ac:dyDescent="0.3">
      <c r="A26" s="50"/>
      <c r="B26" s="50"/>
      <c r="C26" s="50"/>
      <c r="D26" s="50"/>
      <c r="K26" s="53"/>
      <c r="L26" s="53"/>
      <c r="M26" s="53"/>
      <c r="N26" s="53"/>
      <c r="O26" s="53"/>
    </row>
    <row r="27" spans="1:15" ht="24" customHeight="1" thickBot="1" x14ac:dyDescent="0.3">
      <c r="A27" s="50"/>
      <c r="B27" s="50"/>
      <c r="C27" s="50"/>
      <c r="D27" s="50"/>
      <c r="E27" s="23"/>
      <c r="I27" s="1" t="s">
        <v>31</v>
      </c>
      <c r="K27" s="53"/>
      <c r="L27" s="53"/>
      <c r="M27" s="53"/>
      <c r="N27" s="53"/>
      <c r="O27" s="53"/>
    </row>
    <row r="28" spans="1:15" ht="12.75" customHeight="1" x14ac:dyDescent="0.25">
      <c r="E28" s="23"/>
    </row>
    <row r="29" spans="1:15" ht="12.75" customHeight="1" x14ac:dyDescent="0.25"/>
  </sheetData>
  <sheetProtection algorithmName="SHA-512" hashValue="c8BKCN2eE1VpvRV/WJfkfNP7lT67QvhGZgXqq9Gp1VXgiNIrsErtE17+drCgM/ufrnOu/G8z1f3S0A5WOfJT9Q==" saltValue="XpucpYO2pe9+W/mGYysM4A==" spinCount="100000" sheet="1" objects="1" scenarios="1"/>
  <protectedRanges>
    <protectedRange sqref="F20:O27" name="Rozsah3"/>
    <protectedRange sqref="C19" name="Rozsah2"/>
    <protectedRange sqref="N12:N13" name="Rozsah1"/>
  </protectedRanges>
  <mergeCells count="37">
    <mergeCell ref="J14:K14"/>
    <mergeCell ref="A15:N15"/>
    <mergeCell ref="A16:N16"/>
    <mergeCell ref="A17:C17"/>
    <mergeCell ref="A1:K1"/>
    <mergeCell ref="B7:E7"/>
    <mergeCell ref="A9:A11"/>
    <mergeCell ref="B9:B11"/>
    <mergeCell ref="D9:F9"/>
    <mergeCell ref="G9:G11"/>
    <mergeCell ref="H9:H11"/>
    <mergeCell ref="I9:J9"/>
    <mergeCell ref="A2:L2"/>
    <mergeCell ref="N9:N11"/>
    <mergeCell ref="M1:O1"/>
    <mergeCell ref="M2:O2"/>
    <mergeCell ref="D10:D11"/>
    <mergeCell ref="E10:E11"/>
    <mergeCell ref="F10:F11"/>
    <mergeCell ref="I10:I11"/>
    <mergeCell ref="J10:J11"/>
    <mergeCell ref="A18:O18"/>
    <mergeCell ref="K9:K11"/>
    <mergeCell ref="L9:L11"/>
    <mergeCell ref="M9:M11"/>
    <mergeCell ref="A20:D20"/>
    <mergeCell ref="E20:E24"/>
    <mergeCell ref="G20:O20"/>
    <mergeCell ref="A21:D27"/>
    <mergeCell ref="G21:O21"/>
    <mergeCell ref="G22:O22"/>
    <mergeCell ref="G23:O23"/>
    <mergeCell ref="F24:G24"/>
    <mergeCell ref="H24:O24"/>
    <mergeCell ref="K26:O27"/>
    <mergeCell ref="O9:O11"/>
    <mergeCell ref="C10:C11"/>
  </mergeCells>
  <dataValidations count="1">
    <dataValidation type="custom" allowBlank="1" showErrorMessage="1" errorTitle="Chyba!" error="Môžete zadať maximálne 2 desatinné miesta" sqref="N65538:N65549 JJ65538:JJ65549 TF65538:TF65549 ADB65538:ADB65549 AMX65538:AMX65549 AWT65538:AWT65549 BGP65538:BGP65549 BQL65538:BQL65549 CAH65538:CAH65549 CKD65538:CKD65549 CTZ65538:CTZ65549 DDV65538:DDV65549 DNR65538:DNR65549 DXN65538:DXN65549 EHJ65538:EHJ65549 ERF65538:ERF65549 FBB65538:FBB65549 FKX65538:FKX65549 FUT65538:FUT65549 GEP65538:GEP65549 GOL65538:GOL65549 GYH65538:GYH65549 HID65538:HID65549 HRZ65538:HRZ65549 IBV65538:IBV65549 ILR65538:ILR65549 IVN65538:IVN65549 JFJ65538:JFJ65549 JPF65538:JPF65549 JZB65538:JZB65549 KIX65538:KIX65549 KST65538:KST65549 LCP65538:LCP65549 LML65538:LML65549 LWH65538:LWH65549 MGD65538:MGD65549 MPZ65538:MPZ65549 MZV65538:MZV65549 NJR65538:NJR65549 NTN65538:NTN65549 ODJ65538:ODJ65549 ONF65538:ONF65549 OXB65538:OXB65549 PGX65538:PGX65549 PQT65538:PQT65549 QAP65538:QAP65549 QKL65538:QKL65549 QUH65538:QUH65549 RED65538:RED65549 RNZ65538:RNZ65549 RXV65538:RXV65549 SHR65538:SHR65549 SRN65538:SRN65549 TBJ65538:TBJ65549 TLF65538:TLF65549 TVB65538:TVB65549 UEX65538:UEX65549 UOT65538:UOT65549 UYP65538:UYP65549 VIL65538:VIL65549 VSH65538:VSH65549 WCD65538:WCD65549 WLZ65538:WLZ65549 WVV65538:WVV65549 N131074:N131085 JJ131074:JJ131085 TF131074:TF131085 ADB131074:ADB131085 AMX131074:AMX131085 AWT131074:AWT131085 BGP131074:BGP131085 BQL131074:BQL131085 CAH131074:CAH131085 CKD131074:CKD131085 CTZ131074:CTZ131085 DDV131074:DDV131085 DNR131074:DNR131085 DXN131074:DXN131085 EHJ131074:EHJ131085 ERF131074:ERF131085 FBB131074:FBB131085 FKX131074:FKX131085 FUT131074:FUT131085 GEP131074:GEP131085 GOL131074:GOL131085 GYH131074:GYH131085 HID131074:HID131085 HRZ131074:HRZ131085 IBV131074:IBV131085 ILR131074:ILR131085 IVN131074:IVN131085 JFJ131074:JFJ131085 JPF131074:JPF131085 JZB131074:JZB131085 KIX131074:KIX131085 KST131074:KST131085 LCP131074:LCP131085 LML131074:LML131085 LWH131074:LWH131085 MGD131074:MGD131085 MPZ131074:MPZ131085 MZV131074:MZV131085 NJR131074:NJR131085 NTN131074:NTN131085 ODJ131074:ODJ131085 ONF131074:ONF131085 OXB131074:OXB131085 PGX131074:PGX131085 PQT131074:PQT131085 QAP131074:QAP131085 QKL131074:QKL131085 QUH131074:QUH131085 RED131074:RED131085 RNZ131074:RNZ131085 RXV131074:RXV131085 SHR131074:SHR131085 SRN131074:SRN131085 TBJ131074:TBJ131085 TLF131074:TLF131085 TVB131074:TVB131085 UEX131074:UEX131085 UOT131074:UOT131085 UYP131074:UYP131085 VIL131074:VIL131085 VSH131074:VSH131085 WCD131074:WCD131085 WLZ131074:WLZ131085 WVV131074:WVV131085 N196610:N196621 JJ196610:JJ196621 TF196610:TF196621 ADB196610:ADB196621 AMX196610:AMX196621 AWT196610:AWT196621 BGP196610:BGP196621 BQL196610:BQL196621 CAH196610:CAH196621 CKD196610:CKD196621 CTZ196610:CTZ196621 DDV196610:DDV196621 DNR196610:DNR196621 DXN196610:DXN196621 EHJ196610:EHJ196621 ERF196610:ERF196621 FBB196610:FBB196621 FKX196610:FKX196621 FUT196610:FUT196621 GEP196610:GEP196621 GOL196610:GOL196621 GYH196610:GYH196621 HID196610:HID196621 HRZ196610:HRZ196621 IBV196610:IBV196621 ILR196610:ILR196621 IVN196610:IVN196621 JFJ196610:JFJ196621 JPF196610:JPF196621 JZB196610:JZB196621 KIX196610:KIX196621 KST196610:KST196621 LCP196610:LCP196621 LML196610:LML196621 LWH196610:LWH196621 MGD196610:MGD196621 MPZ196610:MPZ196621 MZV196610:MZV196621 NJR196610:NJR196621 NTN196610:NTN196621 ODJ196610:ODJ196621 ONF196610:ONF196621 OXB196610:OXB196621 PGX196610:PGX196621 PQT196610:PQT196621 QAP196610:QAP196621 QKL196610:QKL196621 QUH196610:QUH196621 RED196610:RED196621 RNZ196610:RNZ196621 RXV196610:RXV196621 SHR196610:SHR196621 SRN196610:SRN196621 TBJ196610:TBJ196621 TLF196610:TLF196621 TVB196610:TVB196621 UEX196610:UEX196621 UOT196610:UOT196621 UYP196610:UYP196621 VIL196610:VIL196621 VSH196610:VSH196621 WCD196610:WCD196621 WLZ196610:WLZ196621 WVV196610:WVV196621 N262146:N262157 JJ262146:JJ262157 TF262146:TF262157 ADB262146:ADB262157 AMX262146:AMX262157 AWT262146:AWT262157 BGP262146:BGP262157 BQL262146:BQL262157 CAH262146:CAH262157 CKD262146:CKD262157 CTZ262146:CTZ262157 DDV262146:DDV262157 DNR262146:DNR262157 DXN262146:DXN262157 EHJ262146:EHJ262157 ERF262146:ERF262157 FBB262146:FBB262157 FKX262146:FKX262157 FUT262146:FUT262157 GEP262146:GEP262157 GOL262146:GOL262157 GYH262146:GYH262157 HID262146:HID262157 HRZ262146:HRZ262157 IBV262146:IBV262157 ILR262146:ILR262157 IVN262146:IVN262157 JFJ262146:JFJ262157 JPF262146:JPF262157 JZB262146:JZB262157 KIX262146:KIX262157 KST262146:KST262157 LCP262146:LCP262157 LML262146:LML262157 LWH262146:LWH262157 MGD262146:MGD262157 MPZ262146:MPZ262157 MZV262146:MZV262157 NJR262146:NJR262157 NTN262146:NTN262157 ODJ262146:ODJ262157 ONF262146:ONF262157 OXB262146:OXB262157 PGX262146:PGX262157 PQT262146:PQT262157 QAP262146:QAP262157 QKL262146:QKL262157 QUH262146:QUH262157 RED262146:RED262157 RNZ262146:RNZ262157 RXV262146:RXV262157 SHR262146:SHR262157 SRN262146:SRN262157 TBJ262146:TBJ262157 TLF262146:TLF262157 TVB262146:TVB262157 UEX262146:UEX262157 UOT262146:UOT262157 UYP262146:UYP262157 VIL262146:VIL262157 VSH262146:VSH262157 WCD262146:WCD262157 WLZ262146:WLZ262157 WVV262146:WVV262157 N327682:N327693 JJ327682:JJ327693 TF327682:TF327693 ADB327682:ADB327693 AMX327682:AMX327693 AWT327682:AWT327693 BGP327682:BGP327693 BQL327682:BQL327693 CAH327682:CAH327693 CKD327682:CKD327693 CTZ327682:CTZ327693 DDV327682:DDV327693 DNR327682:DNR327693 DXN327682:DXN327693 EHJ327682:EHJ327693 ERF327682:ERF327693 FBB327682:FBB327693 FKX327682:FKX327693 FUT327682:FUT327693 GEP327682:GEP327693 GOL327682:GOL327693 GYH327682:GYH327693 HID327682:HID327693 HRZ327682:HRZ327693 IBV327682:IBV327693 ILR327682:ILR327693 IVN327682:IVN327693 JFJ327682:JFJ327693 JPF327682:JPF327693 JZB327682:JZB327693 KIX327682:KIX327693 KST327682:KST327693 LCP327682:LCP327693 LML327682:LML327693 LWH327682:LWH327693 MGD327682:MGD327693 MPZ327682:MPZ327693 MZV327682:MZV327693 NJR327682:NJR327693 NTN327682:NTN327693 ODJ327682:ODJ327693 ONF327682:ONF327693 OXB327682:OXB327693 PGX327682:PGX327693 PQT327682:PQT327693 QAP327682:QAP327693 QKL327682:QKL327693 QUH327682:QUH327693 RED327682:RED327693 RNZ327682:RNZ327693 RXV327682:RXV327693 SHR327682:SHR327693 SRN327682:SRN327693 TBJ327682:TBJ327693 TLF327682:TLF327693 TVB327682:TVB327693 UEX327682:UEX327693 UOT327682:UOT327693 UYP327682:UYP327693 VIL327682:VIL327693 VSH327682:VSH327693 WCD327682:WCD327693 WLZ327682:WLZ327693 WVV327682:WVV327693 N393218:N393229 JJ393218:JJ393229 TF393218:TF393229 ADB393218:ADB393229 AMX393218:AMX393229 AWT393218:AWT393229 BGP393218:BGP393229 BQL393218:BQL393229 CAH393218:CAH393229 CKD393218:CKD393229 CTZ393218:CTZ393229 DDV393218:DDV393229 DNR393218:DNR393229 DXN393218:DXN393229 EHJ393218:EHJ393229 ERF393218:ERF393229 FBB393218:FBB393229 FKX393218:FKX393229 FUT393218:FUT393229 GEP393218:GEP393229 GOL393218:GOL393229 GYH393218:GYH393229 HID393218:HID393229 HRZ393218:HRZ393229 IBV393218:IBV393229 ILR393218:ILR393229 IVN393218:IVN393229 JFJ393218:JFJ393229 JPF393218:JPF393229 JZB393218:JZB393229 KIX393218:KIX393229 KST393218:KST393229 LCP393218:LCP393229 LML393218:LML393229 LWH393218:LWH393229 MGD393218:MGD393229 MPZ393218:MPZ393229 MZV393218:MZV393229 NJR393218:NJR393229 NTN393218:NTN393229 ODJ393218:ODJ393229 ONF393218:ONF393229 OXB393218:OXB393229 PGX393218:PGX393229 PQT393218:PQT393229 QAP393218:QAP393229 QKL393218:QKL393229 QUH393218:QUH393229 RED393218:RED393229 RNZ393218:RNZ393229 RXV393218:RXV393229 SHR393218:SHR393229 SRN393218:SRN393229 TBJ393218:TBJ393229 TLF393218:TLF393229 TVB393218:TVB393229 UEX393218:UEX393229 UOT393218:UOT393229 UYP393218:UYP393229 VIL393218:VIL393229 VSH393218:VSH393229 WCD393218:WCD393229 WLZ393218:WLZ393229 WVV393218:WVV393229 N458754:N458765 JJ458754:JJ458765 TF458754:TF458765 ADB458754:ADB458765 AMX458754:AMX458765 AWT458754:AWT458765 BGP458754:BGP458765 BQL458754:BQL458765 CAH458754:CAH458765 CKD458754:CKD458765 CTZ458754:CTZ458765 DDV458754:DDV458765 DNR458754:DNR458765 DXN458754:DXN458765 EHJ458754:EHJ458765 ERF458754:ERF458765 FBB458754:FBB458765 FKX458754:FKX458765 FUT458754:FUT458765 GEP458754:GEP458765 GOL458754:GOL458765 GYH458754:GYH458765 HID458754:HID458765 HRZ458754:HRZ458765 IBV458754:IBV458765 ILR458754:ILR458765 IVN458754:IVN458765 JFJ458754:JFJ458765 JPF458754:JPF458765 JZB458754:JZB458765 KIX458754:KIX458765 KST458754:KST458765 LCP458754:LCP458765 LML458754:LML458765 LWH458754:LWH458765 MGD458754:MGD458765 MPZ458754:MPZ458765 MZV458754:MZV458765 NJR458754:NJR458765 NTN458754:NTN458765 ODJ458754:ODJ458765 ONF458754:ONF458765 OXB458754:OXB458765 PGX458754:PGX458765 PQT458754:PQT458765 QAP458754:QAP458765 QKL458754:QKL458765 QUH458754:QUH458765 RED458754:RED458765 RNZ458754:RNZ458765 RXV458754:RXV458765 SHR458754:SHR458765 SRN458754:SRN458765 TBJ458754:TBJ458765 TLF458754:TLF458765 TVB458754:TVB458765 UEX458754:UEX458765 UOT458754:UOT458765 UYP458754:UYP458765 VIL458754:VIL458765 VSH458754:VSH458765 WCD458754:WCD458765 WLZ458754:WLZ458765 WVV458754:WVV458765 N524290:N524301 JJ524290:JJ524301 TF524290:TF524301 ADB524290:ADB524301 AMX524290:AMX524301 AWT524290:AWT524301 BGP524290:BGP524301 BQL524290:BQL524301 CAH524290:CAH524301 CKD524290:CKD524301 CTZ524290:CTZ524301 DDV524290:DDV524301 DNR524290:DNR524301 DXN524290:DXN524301 EHJ524290:EHJ524301 ERF524290:ERF524301 FBB524290:FBB524301 FKX524290:FKX524301 FUT524290:FUT524301 GEP524290:GEP524301 GOL524290:GOL524301 GYH524290:GYH524301 HID524290:HID524301 HRZ524290:HRZ524301 IBV524290:IBV524301 ILR524290:ILR524301 IVN524290:IVN524301 JFJ524290:JFJ524301 JPF524290:JPF524301 JZB524290:JZB524301 KIX524290:KIX524301 KST524290:KST524301 LCP524290:LCP524301 LML524290:LML524301 LWH524290:LWH524301 MGD524290:MGD524301 MPZ524290:MPZ524301 MZV524290:MZV524301 NJR524290:NJR524301 NTN524290:NTN524301 ODJ524290:ODJ524301 ONF524290:ONF524301 OXB524290:OXB524301 PGX524290:PGX524301 PQT524290:PQT524301 QAP524290:QAP524301 QKL524290:QKL524301 QUH524290:QUH524301 RED524290:RED524301 RNZ524290:RNZ524301 RXV524290:RXV524301 SHR524290:SHR524301 SRN524290:SRN524301 TBJ524290:TBJ524301 TLF524290:TLF524301 TVB524290:TVB524301 UEX524290:UEX524301 UOT524290:UOT524301 UYP524290:UYP524301 VIL524290:VIL524301 VSH524290:VSH524301 WCD524290:WCD524301 WLZ524290:WLZ524301 WVV524290:WVV524301 N589826:N589837 JJ589826:JJ589837 TF589826:TF589837 ADB589826:ADB589837 AMX589826:AMX589837 AWT589826:AWT589837 BGP589826:BGP589837 BQL589826:BQL589837 CAH589826:CAH589837 CKD589826:CKD589837 CTZ589826:CTZ589837 DDV589826:DDV589837 DNR589826:DNR589837 DXN589826:DXN589837 EHJ589826:EHJ589837 ERF589826:ERF589837 FBB589826:FBB589837 FKX589826:FKX589837 FUT589826:FUT589837 GEP589826:GEP589837 GOL589826:GOL589837 GYH589826:GYH589837 HID589826:HID589837 HRZ589826:HRZ589837 IBV589826:IBV589837 ILR589826:ILR589837 IVN589826:IVN589837 JFJ589826:JFJ589837 JPF589826:JPF589837 JZB589826:JZB589837 KIX589826:KIX589837 KST589826:KST589837 LCP589826:LCP589837 LML589826:LML589837 LWH589826:LWH589837 MGD589826:MGD589837 MPZ589826:MPZ589837 MZV589826:MZV589837 NJR589826:NJR589837 NTN589826:NTN589837 ODJ589826:ODJ589837 ONF589826:ONF589837 OXB589826:OXB589837 PGX589826:PGX589837 PQT589826:PQT589837 QAP589826:QAP589837 QKL589826:QKL589837 QUH589826:QUH589837 RED589826:RED589837 RNZ589826:RNZ589837 RXV589826:RXV589837 SHR589826:SHR589837 SRN589826:SRN589837 TBJ589826:TBJ589837 TLF589826:TLF589837 TVB589826:TVB589837 UEX589826:UEX589837 UOT589826:UOT589837 UYP589826:UYP589837 VIL589826:VIL589837 VSH589826:VSH589837 WCD589826:WCD589837 WLZ589826:WLZ589837 WVV589826:WVV589837 N655362:N655373 JJ655362:JJ655373 TF655362:TF655373 ADB655362:ADB655373 AMX655362:AMX655373 AWT655362:AWT655373 BGP655362:BGP655373 BQL655362:BQL655373 CAH655362:CAH655373 CKD655362:CKD655373 CTZ655362:CTZ655373 DDV655362:DDV655373 DNR655362:DNR655373 DXN655362:DXN655373 EHJ655362:EHJ655373 ERF655362:ERF655373 FBB655362:FBB655373 FKX655362:FKX655373 FUT655362:FUT655373 GEP655362:GEP655373 GOL655362:GOL655373 GYH655362:GYH655373 HID655362:HID655373 HRZ655362:HRZ655373 IBV655362:IBV655373 ILR655362:ILR655373 IVN655362:IVN655373 JFJ655362:JFJ655373 JPF655362:JPF655373 JZB655362:JZB655373 KIX655362:KIX655373 KST655362:KST655373 LCP655362:LCP655373 LML655362:LML655373 LWH655362:LWH655373 MGD655362:MGD655373 MPZ655362:MPZ655373 MZV655362:MZV655373 NJR655362:NJR655373 NTN655362:NTN655373 ODJ655362:ODJ655373 ONF655362:ONF655373 OXB655362:OXB655373 PGX655362:PGX655373 PQT655362:PQT655373 QAP655362:QAP655373 QKL655362:QKL655373 QUH655362:QUH655373 RED655362:RED655373 RNZ655362:RNZ655373 RXV655362:RXV655373 SHR655362:SHR655373 SRN655362:SRN655373 TBJ655362:TBJ655373 TLF655362:TLF655373 TVB655362:TVB655373 UEX655362:UEX655373 UOT655362:UOT655373 UYP655362:UYP655373 VIL655362:VIL655373 VSH655362:VSH655373 WCD655362:WCD655373 WLZ655362:WLZ655373 WVV655362:WVV655373 N720898:N720909 JJ720898:JJ720909 TF720898:TF720909 ADB720898:ADB720909 AMX720898:AMX720909 AWT720898:AWT720909 BGP720898:BGP720909 BQL720898:BQL720909 CAH720898:CAH720909 CKD720898:CKD720909 CTZ720898:CTZ720909 DDV720898:DDV720909 DNR720898:DNR720909 DXN720898:DXN720909 EHJ720898:EHJ720909 ERF720898:ERF720909 FBB720898:FBB720909 FKX720898:FKX720909 FUT720898:FUT720909 GEP720898:GEP720909 GOL720898:GOL720909 GYH720898:GYH720909 HID720898:HID720909 HRZ720898:HRZ720909 IBV720898:IBV720909 ILR720898:ILR720909 IVN720898:IVN720909 JFJ720898:JFJ720909 JPF720898:JPF720909 JZB720898:JZB720909 KIX720898:KIX720909 KST720898:KST720909 LCP720898:LCP720909 LML720898:LML720909 LWH720898:LWH720909 MGD720898:MGD720909 MPZ720898:MPZ720909 MZV720898:MZV720909 NJR720898:NJR720909 NTN720898:NTN720909 ODJ720898:ODJ720909 ONF720898:ONF720909 OXB720898:OXB720909 PGX720898:PGX720909 PQT720898:PQT720909 QAP720898:QAP720909 QKL720898:QKL720909 QUH720898:QUH720909 RED720898:RED720909 RNZ720898:RNZ720909 RXV720898:RXV720909 SHR720898:SHR720909 SRN720898:SRN720909 TBJ720898:TBJ720909 TLF720898:TLF720909 TVB720898:TVB720909 UEX720898:UEX720909 UOT720898:UOT720909 UYP720898:UYP720909 VIL720898:VIL720909 VSH720898:VSH720909 WCD720898:WCD720909 WLZ720898:WLZ720909 WVV720898:WVV720909 N786434:N786445 JJ786434:JJ786445 TF786434:TF786445 ADB786434:ADB786445 AMX786434:AMX786445 AWT786434:AWT786445 BGP786434:BGP786445 BQL786434:BQL786445 CAH786434:CAH786445 CKD786434:CKD786445 CTZ786434:CTZ786445 DDV786434:DDV786445 DNR786434:DNR786445 DXN786434:DXN786445 EHJ786434:EHJ786445 ERF786434:ERF786445 FBB786434:FBB786445 FKX786434:FKX786445 FUT786434:FUT786445 GEP786434:GEP786445 GOL786434:GOL786445 GYH786434:GYH786445 HID786434:HID786445 HRZ786434:HRZ786445 IBV786434:IBV786445 ILR786434:ILR786445 IVN786434:IVN786445 JFJ786434:JFJ786445 JPF786434:JPF786445 JZB786434:JZB786445 KIX786434:KIX786445 KST786434:KST786445 LCP786434:LCP786445 LML786434:LML786445 LWH786434:LWH786445 MGD786434:MGD786445 MPZ786434:MPZ786445 MZV786434:MZV786445 NJR786434:NJR786445 NTN786434:NTN786445 ODJ786434:ODJ786445 ONF786434:ONF786445 OXB786434:OXB786445 PGX786434:PGX786445 PQT786434:PQT786445 QAP786434:QAP786445 QKL786434:QKL786445 QUH786434:QUH786445 RED786434:RED786445 RNZ786434:RNZ786445 RXV786434:RXV786445 SHR786434:SHR786445 SRN786434:SRN786445 TBJ786434:TBJ786445 TLF786434:TLF786445 TVB786434:TVB786445 UEX786434:UEX786445 UOT786434:UOT786445 UYP786434:UYP786445 VIL786434:VIL786445 VSH786434:VSH786445 WCD786434:WCD786445 WLZ786434:WLZ786445 WVV786434:WVV786445 N851970:N851981 JJ851970:JJ851981 TF851970:TF851981 ADB851970:ADB851981 AMX851970:AMX851981 AWT851970:AWT851981 BGP851970:BGP851981 BQL851970:BQL851981 CAH851970:CAH851981 CKD851970:CKD851981 CTZ851970:CTZ851981 DDV851970:DDV851981 DNR851970:DNR851981 DXN851970:DXN851981 EHJ851970:EHJ851981 ERF851970:ERF851981 FBB851970:FBB851981 FKX851970:FKX851981 FUT851970:FUT851981 GEP851970:GEP851981 GOL851970:GOL851981 GYH851970:GYH851981 HID851970:HID851981 HRZ851970:HRZ851981 IBV851970:IBV851981 ILR851970:ILR851981 IVN851970:IVN851981 JFJ851970:JFJ851981 JPF851970:JPF851981 JZB851970:JZB851981 KIX851970:KIX851981 KST851970:KST851981 LCP851970:LCP851981 LML851970:LML851981 LWH851970:LWH851981 MGD851970:MGD851981 MPZ851970:MPZ851981 MZV851970:MZV851981 NJR851970:NJR851981 NTN851970:NTN851981 ODJ851970:ODJ851981 ONF851970:ONF851981 OXB851970:OXB851981 PGX851970:PGX851981 PQT851970:PQT851981 QAP851970:QAP851981 QKL851970:QKL851981 QUH851970:QUH851981 RED851970:RED851981 RNZ851970:RNZ851981 RXV851970:RXV851981 SHR851970:SHR851981 SRN851970:SRN851981 TBJ851970:TBJ851981 TLF851970:TLF851981 TVB851970:TVB851981 UEX851970:UEX851981 UOT851970:UOT851981 UYP851970:UYP851981 VIL851970:VIL851981 VSH851970:VSH851981 WCD851970:WCD851981 WLZ851970:WLZ851981 WVV851970:WVV851981 N917506:N917517 JJ917506:JJ917517 TF917506:TF917517 ADB917506:ADB917517 AMX917506:AMX917517 AWT917506:AWT917517 BGP917506:BGP917517 BQL917506:BQL917517 CAH917506:CAH917517 CKD917506:CKD917517 CTZ917506:CTZ917517 DDV917506:DDV917517 DNR917506:DNR917517 DXN917506:DXN917517 EHJ917506:EHJ917517 ERF917506:ERF917517 FBB917506:FBB917517 FKX917506:FKX917517 FUT917506:FUT917517 GEP917506:GEP917517 GOL917506:GOL917517 GYH917506:GYH917517 HID917506:HID917517 HRZ917506:HRZ917517 IBV917506:IBV917517 ILR917506:ILR917517 IVN917506:IVN917517 JFJ917506:JFJ917517 JPF917506:JPF917517 JZB917506:JZB917517 KIX917506:KIX917517 KST917506:KST917517 LCP917506:LCP917517 LML917506:LML917517 LWH917506:LWH917517 MGD917506:MGD917517 MPZ917506:MPZ917517 MZV917506:MZV917517 NJR917506:NJR917517 NTN917506:NTN917517 ODJ917506:ODJ917517 ONF917506:ONF917517 OXB917506:OXB917517 PGX917506:PGX917517 PQT917506:PQT917517 QAP917506:QAP917517 QKL917506:QKL917517 QUH917506:QUH917517 RED917506:RED917517 RNZ917506:RNZ917517 RXV917506:RXV917517 SHR917506:SHR917517 SRN917506:SRN917517 TBJ917506:TBJ917517 TLF917506:TLF917517 TVB917506:TVB917517 UEX917506:UEX917517 UOT917506:UOT917517 UYP917506:UYP917517 VIL917506:VIL917517 VSH917506:VSH917517 WCD917506:WCD917517 WLZ917506:WLZ917517 WVV917506:WVV917517 N983042:N983053 JJ983042:JJ983053 TF983042:TF983053 ADB983042:ADB983053 AMX983042:AMX983053 AWT983042:AWT983053 BGP983042:BGP983053 BQL983042:BQL983053 CAH983042:CAH983053 CKD983042:CKD983053 CTZ983042:CTZ983053 DDV983042:DDV983053 DNR983042:DNR983053 DXN983042:DXN983053 EHJ983042:EHJ983053 ERF983042:ERF983053 FBB983042:FBB983053 FKX983042:FKX983053 FUT983042:FUT983053 GEP983042:GEP983053 GOL983042:GOL983053 GYH983042:GYH983053 HID983042:HID983053 HRZ983042:HRZ983053 IBV983042:IBV983053 ILR983042:ILR983053 IVN983042:IVN983053 JFJ983042:JFJ983053 JPF983042:JPF983053 JZB983042:JZB983053 KIX983042:KIX983053 KST983042:KST983053 LCP983042:LCP983053 LML983042:LML983053 LWH983042:LWH983053 MGD983042:MGD983053 MPZ983042:MPZ983053 MZV983042:MZV983053 NJR983042:NJR983053 NTN983042:NTN983053 ODJ983042:ODJ983053 ONF983042:ONF983053 OXB983042:OXB983053 PGX983042:PGX983053 PQT983042:PQT983053 QAP983042:QAP983053 QKL983042:QKL983053 QUH983042:QUH983053 RED983042:RED983053 RNZ983042:RNZ983053 RXV983042:RXV983053 SHR983042:SHR983053 SRN983042:SRN983053 TBJ983042:TBJ983053 TLF983042:TLF983053 TVB983042:TVB983053 UEX983042:UEX983053 UOT983042:UOT983053 UYP983042:UYP983053 VIL983042:VIL983053 VSH983042:VSH983053 WCD983042:WCD983053 WLZ983042:WLZ983053 WVV983042:WVV983053 N12:N13 JJ12:JJ13 TF12:TF13 ADB12:ADB13 AMX12:AMX13 AWT12:AWT13 BGP12:BGP13 BQL12:BQL13 CAH12:CAH13 CKD12:CKD13 CTZ12:CTZ13 DDV12:DDV13 DNR12:DNR13 DXN12:DXN13 EHJ12:EHJ13 ERF12:ERF13 FBB12:FBB13 FKX12:FKX13 FUT12:FUT13 GEP12:GEP13 GOL12:GOL13 GYH12:GYH13 HID12:HID13 HRZ12:HRZ13 IBV12:IBV13 ILR12:ILR13 IVN12:IVN13 JFJ12:JFJ13 JPF12:JPF13 JZB12:JZB13 KIX12:KIX13 KST12:KST13 LCP12:LCP13 LML12:LML13 LWH12:LWH13 MGD12:MGD13 MPZ12:MPZ13 MZV12:MZV13 NJR12:NJR13 NTN12:NTN13 ODJ12:ODJ13 ONF12:ONF13 OXB12:OXB13 PGX12:PGX13 PQT12:PQT13 QAP12:QAP13 QKL12:QKL13 QUH12:QUH13 RED12:RED13 RNZ12:RNZ13 RXV12:RXV13 SHR12:SHR13 SRN12:SRN13 TBJ12:TBJ13 TLF12:TLF13 TVB12:TVB13 UEX12:UEX13 UOT12:UOT13 UYP12:UYP13 VIL12:VIL13 VSH12:VSH13 WCD12:WCD13 WLZ12:WLZ13 WVV12:WVV13">
      <formula1>MOD(ROUND(N12*100,20),1)=0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2024-02-12T08:45:54Z</cp:lastPrinted>
  <dcterms:created xsi:type="dcterms:W3CDTF">2022-05-04T08:47:19Z</dcterms:created>
  <dcterms:modified xsi:type="dcterms:W3CDTF">2024-05-28T09:36:23Z</dcterms:modified>
</cp:coreProperties>
</file>