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Náhradné diely na nákladné motorové vozidlá/Výzva č. 20/Výzva č. 20 Náhradné diely na podvozky/"/>
    </mc:Choice>
  </mc:AlternateContent>
  <xr:revisionPtr revIDLastSave="1903" documentId="11_AD4DCFD4627ACDEAC253F4C6CC9C70AA5BDEDD94" xr6:coauthVersionLast="47" xr6:coauthVersionMax="47" xr10:uidLastSave="{26CEAC60-9AB5-4527-B2E9-F133BFA0FCBF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I31" i="1"/>
  <c r="I32" i="1"/>
  <c r="I33" i="1"/>
  <c r="I34" i="1"/>
  <c r="I35" i="1"/>
  <c r="I36" i="1"/>
  <c r="I37" i="1"/>
  <c r="I38" i="1"/>
  <c r="I19" i="1"/>
  <c r="I20" i="1"/>
  <c r="I21" i="1"/>
  <c r="I22" i="1"/>
  <c r="I23" i="1"/>
  <c r="I24" i="1"/>
  <c r="I25" i="1"/>
  <c r="I26" i="1"/>
  <c r="I27" i="1"/>
  <c r="I28" i="1"/>
  <c r="I29" i="1"/>
  <c r="I18" i="1"/>
  <c r="I15" i="1"/>
  <c r="I16" i="1"/>
  <c r="I17" i="1"/>
  <c r="I14" i="1"/>
  <c r="I39" i="1" l="1"/>
  <c r="I40" i="1" l="1"/>
  <c r="I41" i="1" s="1"/>
</calcChain>
</file>

<file path=xl/sharedStrings.xml><?xml version="1.0" encoding="utf-8"?>
<sst xmlns="http://schemas.openxmlformats.org/spreadsheetml/2006/main" count="145" uniqueCount="99">
  <si>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</si>
  <si>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</si>
  <si>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</si>
  <si>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</si>
  <si>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</si>
  <si>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</si>
  <si>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</si>
  <si>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</si>
  <si>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</si>
  <si>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</si>
  <si>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</si>
  <si>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</si>
  <si>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</si>
  <si>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</si>
  <si>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</si>
  <si>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</si>
  <si>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</si>
  <si>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</si>
  <si>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</si>
  <si>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</si>
  <si>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</si>
  <si>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</si>
  <si>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</si>
  <si>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</si>
  <si>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</si>
  <si>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</si>
  <si>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</si>
  <si>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</si>
  <si>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</si>
  <si>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Príloha č. 2B</t>
  </si>
  <si>
    <t>OE/EKV</t>
  </si>
  <si>
    <t xml:space="preserve">II. časť Mix 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</si>
  <si>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</si>
  <si>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</si>
  <si>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</si>
  <si>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</si>
  <si>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</si>
  <si>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</si>
  <si>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</si>
  <si>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</si>
  <si>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</si>
  <si>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</si>
  <si>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</si>
  <si>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</si>
  <si>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</si>
  <si>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</si>
  <si>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OE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</si>
  <si>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20 „Náhradné diely na podvozky nákladných motorových vozidiel - II. kategória“</t>
    </r>
  </si>
  <si>
    <t>20.</t>
  </si>
  <si>
    <t>21.</t>
  </si>
  <si>
    <t>22.</t>
  </si>
  <si>
    <t>23.</t>
  </si>
  <si>
    <t>24.</t>
  </si>
  <si>
    <t>25.</t>
  </si>
  <si>
    <t>8GA 002 073-241</t>
  </si>
  <si>
    <t>Žiarovka pre smerové svetlo</t>
  </si>
  <si>
    <t>EKV</t>
  </si>
  <si>
    <t>9XW184107-281</t>
  </si>
  <si>
    <t>Stieracia lišta 700mm</t>
  </si>
  <si>
    <t>B67680118</t>
  </si>
  <si>
    <t>Gumová rohož na strane vodiča MB</t>
  </si>
  <si>
    <t>090.497-20</t>
  </si>
  <si>
    <t>Zakladací klin 200mm plast</t>
  </si>
  <si>
    <t xml:space="preserve">N000000005724 </t>
  </si>
  <si>
    <t>Skrutka triangla MB</t>
  </si>
  <si>
    <t>81266010137</t>
  </si>
  <si>
    <t xml:space="preserve">Autobatéria 12V 220Ah 1100A </t>
  </si>
  <si>
    <t>5900427611542</t>
  </si>
  <si>
    <t xml:space="preserve">Autobatéria 12V 140Ah 750A </t>
  </si>
  <si>
    <t>SHD68032</t>
  </si>
  <si>
    <t>Autobatéria 12V 180Ah</t>
  </si>
  <si>
    <t>2753171</t>
  </si>
  <si>
    <t>Stierač 700mm SCANIA</t>
  </si>
  <si>
    <t>1947557</t>
  </si>
  <si>
    <t>Zásterka SCANIA</t>
  </si>
  <si>
    <t xml:space="preserve">HU1291 </t>
  </si>
  <si>
    <t>Olejový filter MANN</t>
  </si>
  <si>
    <t>Vzduchový filter MANN</t>
  </si>
  <si>
    <t>CU4795</t>
  </si>
  <si>
    <t>Kabínový filter MANN</t>
  </si>
  <si>
    <t xml:space="preserve">3.22007 </t>
  </si>
  <si>
    <t>Palivový filter</t>
  </si>
  <si>
    <t>Predný tlmič MAN -MHR2</t>
  </si>
  <si>
    <t>85437016015</t>
  </si>
  <si>
    <t>Zadný tlmič MAN - MHR2</t>
  </si>
  <si>
    <t>85437016028</t>
  </si>
  <si>
    <t>Predný tlmič MAN - M08-10</t>
  </si>
  <si>
    <t>81437026092</t>
  </si>
  <si>
    <t>Zadný tlmič MAN - M08-10</t>
  </si>
  <si>
    <t>Skrutka zadného tlmiča M08-10 , M16x1,5x118 8.8</t>
  </si>
  <si>
    <t>81437016868</t>
  </si>
  <si>
    <t>Zadný tlmič pruženia MAN - N03-N04</t>
  </si>
  <si>
    <t>Zadný tlmič pruženia MAN N14 - N15</t>
  </si>
  <si>
    <t>Predný tlmič pruženia MAN  N14 - N15</t>
  </si>
  <si>
    <t>85.43701.6024</t>
  </si>
  <si>
    <t>Predný tlmič pruženia MAN N16</t>
  </si>
  <si>
    <t>81.43702.6612</t>
  </si>
  <si>
    <t>Zadný tlmič pruženia MAN N16</t>
  </si>
  <si>
    <t>Predný tlmič pruženia MAN - N03-N04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</si>
</sst>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2" fillId="0" borderId="0" xfId="0" applyFont="1"/>
    <xf numFmtId="0" fontId="0" fillId="5" borderId="1" xfId="0" applyFill="1" applyBorder="1" applyAlignment="1">
      <alignment wrapText="1"/>
    </xf>
    <xf numFmtId="49" fontId="0" fillId="5" borderId="1" xfId="0" applyNumberFormat="1" applyFill="1" applyBorder="1" applyAlignment="1">
      <alignment horizontal="left"/>
    </xf>
    <xf numFmtId="49" fontId="0" fillId="5" borderId="1" xfId="0" applyNumberFormat="1" applyFill="1" applyBorder="1" applyAlignment="1">
      <alignment wrapText="1"/>
    </xf>
    <xf numFmtId="0" fontId="0" fillId="5" borderId="1" xfId="0" applyFill="1" applyBorder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center" wrapText="1" shrinkToFit="1"/>
    </xf>
    <xf numFmtId="0" fontId="8" fillId="2" borderId="1" xfId="0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0" fillId="5" borderId="1" xfId="0" applyFill="1" applyBorder="1"/>
    <xf numFmtId="49" fontId="0" fillId="5" borderId="1" xfId="0" applyNumberFormat="1" applyFill="1" applyBorder="1" applyAlignment="1">
      <alignment horizontal="left" wrapText="1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1049655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54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9.85546875" customWidth="1"/>
    <col min="3" max="3" width="47.14062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23" t="s">
        <v>29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40" t="s">
        <v>23</v>
      </c>
      <c r="B7" s="40"/>
      <c r="C7" s="40"/>
      <c r="D7" s="40"/>
      <c r="E7" s="40"/>
      <c r="F7" s="40"/>
      <c r="G7" s="40"/>
      <c r="H7" s="40"/>
      <c r="I7" s="3"/>
    </row>
    <row r="8" spans="1:12" x14ac:dyDescent="0.25">
      <c r="A8" s="45" t="s">
        <v>31</v>
      </c>
      <c r="B8" s="45"/>
      <c r="C8" s="45"/>
      <c r="D8" s="45"/>
      <c r="E8" s="45"/>
      <c r="F8" s="45"/>
      <c r="G8" s="45"/>
      <c r="H8" s="45"/>
      <c r="I8" s="45"/>
    </row>
    <row r="9" spans="1:12" x14ac:dyDescent="0.25">
      <c r="A9" s="41" t="s">
        <v>10</v>
      </c>
      <c r="B9" s="41"/>
      <c r="C9" s="41"/>
      <c r="D9" s="42"/>
      <c r="E9" s="43"/>
      <c r="F9" s="43"/>
      <c r="G9" s="43"/>
      <c r="H9" s="43"/>
      <c r="I9" s="44"/>
    </row>
    <row r="10" spans="1:12" ht="15" customHeight="1" x14ac:dyDescent="0.25">
      <c r="A10" s="41" t="s">
        <v>11</v>
      </c>
      <c r="B10" s="41"/>
      <c r="C10" s="41"/>
      <c r="D10" s="42"/>
      <c r="E10" s="43"/>
      <c r="F10" s="43"/>
      <c r="G10" s="43"/>
      <c r="H10" s="43"/>
      <c r="I10" s="44"/>
      <c r="J10" s="1"/>
      <c r="K10" s="1"/>
    </row>
    <row r="11" spans="1:12" ht="15" customHeight="1" x14ac:dyDescent="0.25">
      <c r="A11" s="41" t="s">
        <v>12</v>
      </c>
      <c r="B11" s="41"/>
      <c r="C11" s="41"/>
      <c r="D11" s="42"/>
      <c r="E11" s="43"/>
      <c r="F11" s="43"/>
      <c r="G11" s="43"/>
      <c r="H11" s="43"/>
      <c r="I11" s="44"/>
      <c r="J11" s="1"/>
      <c r="K11" s="1"/>
    </row>
    <row r="12" spans="1:12" ht="21.75" customHeight="1" x14ac:dyDescent="0.25">
      <c r="A12" s="4" t="s">
        <v>47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8" t="s">
        <v>0</v>
      </c>
      <c r="B13" s="18" t="s">
        <v>17</v>
      </c>
      <c r="C13" s="19" t="s">
        <v>1</v>
      </c>
      <c r="D13" s="19" t="s">
        <v>25</v>
      </c>
      <c r="E13" s="19" t="s">
        <v>3</v>
      </c>
      <c r="F13" s="19" t="s">
        <v>18</v>
      </c>
      <c r="G13" s="19" t="s">
        <v>24</v>
      </c>
      <c r="H13" s="19" t="s">
        <v>19</v>
      </c>
      <c r="I13" s="19" t="s">
        <v>20</v>
      </c>
      <c r="J13" s="2"/>
      <c r="K13" s="2"/>
    </row>
    <row r="14" spans="1:12" ht="18" customHeight="1" x14ac:dyDescent="0.25">
      <c r="A14" s="21" t="s">
        <v>2</v>
      </c>
      <c r="B14" s="22" t="s">
        <v>54</v>
      </c>
      <c r="C14" s="28" t="s">
        <v>55</v>
      </c>
      <c r="D14" s="20" t="s">
        <v>56</v>
      </c>
      <c r="E14" s="29" t="s">
        <v>4</v>
      </c>
      <c r="F14" s="20">
        <v>200</v>
      </c>
      <c r="G14" s="30"/>
      <c r="H14" s="31"/>
      <c r="I14" s="32">
        <f>F14*H14</f>
        <v>0</v>
      </c>
      <c r="J14" s="8"/>
      <c r="K14" s="8"/>
      <c r="L14" s="8"/>
    </row>
    <row r="15" spans="1:12" ht="15.75" customHeight="1" x14ac:dyDescent="0.25">
      <c r="A15" s="21" t="s">
        <v>5</v>
      </c>
      <c r="B15" s="22" t="s">
        <v>57</v>
      </c>
      <c r="C15" s="28" t="s">
        <v>58</v>
      </c>
      <c r="D15" s="20" t="s">
        <v>30</v>
      </c>
      <c r="E15" s="29" t="s">
        <v>4</v>
      </c>
      <c r="F15" s="20">
        <v>50</v>
      </c>
      <c r="G15" s="30"/>
      <c r="H15" s="31"/>
      <c r="I15" s="32">
        <f t="shared" ref="I15:I38" si="0">F15*H15</f>
        <v>0</v>
      </c>
      <c r="J15" s="8"/>
      <c r="K15" s="8"/>
      <c r="L15" s="8"/>
    </row>
    <row r="16" spans="1:12" ht="18" customHeight="1" x14ac:dyDescent="0.25">
      <c r="A16" s="21" t="s">
        <v>6</v>
      </c>
      <c r="B16" s="22" t="s">
        <v>59</v>
      </c>
      <c r="C16" s="28" t="s">
        <v>60</v>
      </c>
      <c r="D16" s="20" t="s">
        <v>30</v>
      </c>
      <c r="E16" s="29" t="s">
        <v>4</v>
      </c>
      <c r="F16" s="20">
        <v>20</v>
      </c>
      <c r="G16" s="30"/>
      <c r="H16" s="31"/>
      <c r="I16" s="32">
        <f t="shared" si="0"/>
        <v>0</v>
      </c>
      <c r="J16" s="8"/>
      <c r="K16" s="8"/>
      <c r="L16" s="8"/>
    </row>
    <row r="17" spans="1:12" ht="18.75" customHeight="1" x14ac:dyDescent="0.25">
      <c r="A17" s="21" t="s">
        <v>7</v>
      </c>
      <c r="B17" s="22" t="s">
        <v>61</v>
      </c>
      <c r="C17" s="28" t="s">
        <v>62</v>
      </c>
      <c r="D17" s="20" t="s">
        <v>56</v>
      </c>
      <c r="E17" s="29" t="s">
        <v>4</v>
      </c>
      <c r="F17" s="20">
        <v>20</v>
      </c>
      <c r="G17" s="30"/>
      <c r="H17" s="31"/>
      <c r="I17" s="32">
        <f t="shared" si="0"/>
        <v>0</v>
      </c>
      <c r="J17" s="8"/>
      <c r="K17" s="8"/>
      <c r="L17" s="8"/>
    </row>
    <row r="18" spans="1:12" ht="18.75" customHeight="1" x14ac:dyDescent="0.25">
      <c r="A18" s="21" t="s">
        <v>8</v>
      </c>
      <c r="B18" s="22" t="s">
        <v>63</v>
      </c>
      <c r="C18" s="28" t="s">
        <v>64</v>
      </c>
      <c r="D18" s="20" t="s">
        <v>46</v>
      </c>
      <c r="E18" s="29" t="s">
        <v>4</v>
      </c>
      <c r="F18" s="20">
        <v>25</v>
      </c>
      <c r="G18" s="30"/>
      <c r="H18" s="31"/>
      <c r="I18" s="32">
        <f>F18*H18</f>
        <v>0</v>
      </c>
      <c r="J18" s="8"/>
      <c r="K18" s="8"/>
      <c r="L18" s="8"/>
    </row>
    <row r="19" spans="1:12" ht="18.75" customHeight="1" x14ac:dyDescent="0.25">
      <c r="A19" s="21" t="s">
        <v>32</v>
      </c>
      <c r="B19" s="24" t="s">
        <v>65</v>
      </c>
      <c r="C19" s="33" t="s">
        <v>66</v>
      </c>
      <c r="D19" s="27" t="s">
        <v>56</v>
      </c>
      <c r="E19" s="29" t="s">
        <v>4</v>
      </c>
      <c r="F19" s="27">
        <v>2</v>
      </c>
      <c r="G19" s="30"/>
      <c r="H19" s="31"/>
      <c r="I19" s="32">
        <f t="shared" si="0"/>
        <v>0</v>
      </c>
      <c r="J19" s="8"/>
      <c r="K19" s="8"/>
      <c r="L19" s="8"/>
    </row>
    <row r="20" spans="1:12" ht="18.75" customHeight="1" x14ac:dyDescent="0.25">
      <c r="A20" s="21" t="s">
        <v>33</v>
      </c>
      <c r="B20" s="25" t="s">
        <v>67</v>
      </c>
      <c r="C20" s="33" t="s">
        <v>68</v>
      </c>
      <c r="D20" s="27" t="s">
        <v>56</v>
      </c>
      <c r="E20" s="29" t="s">
        <v>4</v>
      </c>
      <c r="F20" s="27">
        <v>2</v>
      </c>
      <c r="G20" s="30"/>
      <c r="H20" s="31"/>
      <c r="I20" s="32">
        <f t="shared" si="0"/>
        <v>0</v>
      </c>
      <c r="J20" s="8"/>
      <c r="K20" s="8"/>
      <c r="L20" s="8"/>
    </row>
    <row r="21" spans="1:12" ht="18.75" customHeight="1" x14ac:dyDescent="0.25">
      <c r="A21" s="21" t="s">
        <v>34</v>
      </c>
      <c r="B21" s="25" t="s">
        <v>69</v>
      </c>
      <c r="C21" s="33" t="s">
        <v>70</v>
      </c>
      <c r="D21" s="27" t="s">
        <v>56</v>
      </c>
      <c r="E21" s="29" t="s">
        <v>4</v>
      </c>
      <c r="F21" s="27">
        <v>6</v>
      </c>
      <c r="G21" s="30"/>
      <c r="H21" s="31"/>
      <c r="I21" s="32">
        <f t="shared" si="0"/>
        <v>0</v>
      </c>
      <c r="J21" s="8"/>
      <c r="K21" s="8"/>
      <c r="L21" s="8"/>
    </row>
    <row r="22" spans="1:12" ht="18.75" customHeight="1" x14ac:dyDescent="0.25">
      <c r="A22" s="21" t="s">
        <v>35</v>
      </c>
      <c r="B22" s="25" t="s">
        <v>71</v>
      </c>
      <c r="C22" s="33" t="s">
        <v>72</v>
      </c>
      <c r="D22" s="27" t="s">
        <v>46</v>
      </c>
      <c r="E22" s="29" t="s">
        <v>4</v>
      </c>
      <c r="F22" s="27">
        <v>20</v>
      </c>
      <c r="G22" s="30"/>
      <c r="H22" s="31"/>
      <c r="I22" s="32">
        <f t="shared" si="0"/>
        <v>0</v>
      </c>
      <c r="J22" s="8"/>
      <c r="K22" s="8"/>
      <c r="L22" s="8"/>
    </row>
    <row r="23" spans="1:12" ht="18.75" customHeight="1" x14ac:dyDescent="0.25">
      <c r="A23" s="21" t="s">
        <v>36</v>
      </c>
      <c r="B23" s="25" t="s">
        <v>73</v>
      </c>
      <c r="C23" s="33" t="s">
        <v>74</v>
      </c>
      <c r="D23" s="27" t="s">
        <v>46</v>
      </c>
      <c r="E23" s="29" t="s">
        <v>4</v>
      </c>
      <c r="F23" s="27">
        <v>40</v>
      </c>
      <c r="G23" s="30"/>
      <c r="H23" s="31"/>
      <c r="I23" s="32">
        <f t="shared" si="0"/>
        <v>0</v>
      </c>
      <c r="J23" s="8"/>
      <c r="K23" s="8"/>
      <c r="L23" s="8"/>
    </row>
    <row r="24" spans="1:12" ht="18.75" customHeight="1" x14ac:dyDescent="0.25">
      <c r="A24" s="21" t="s">
        <v>37</v>
      </c>
      <c r="B24" s="25" t="s">
        <v>75</v>
      </c>
      <c r="C24" s="33" t="s">
        <v>76</v>
      </c>
      <c r="D24" s="27" t="s">
        <v>46</v>
      </c>
      <c r="E24" s="29" t="s">
        <v>4</v>
      </c>
      <c r="F24" s="27">
        <v>4</v>
      </c>
      <c r="G24" s="30"/>
      <c r="H24" s="31"/>
      <c r="I24" s="32">
        <f t="shared" si="0"/>
        <v>0</v>
      </c>
      <c r="J24" s="8"/>
      <c r="K24" s="8"/>
      <c r="L24" s="8"/>
    </row>
    <row r="25" spans="1:12" ht="18.75" customHeight="1" x14ac:dyDescent="0.25">
      <c r="A25" s="21" t="s">
        <v>38</v>
      </c>
      <c r="B25" s="26">
        <v>81084050021</v>
      </c>
      <c r="C25" s="24" t="s">
        <v>77</v>
      </c>
      <c r="D25" s="27" t="s">
        <v>46</v>
      </c>
      <c r="E25" s="29" t="s">
        <v>4</v>
      </c>
      <c r="F25" s="27">
        <v>4</v>
      </c>
      <c r="G25" s="30"/>
      <c r="H25" s="31"/>
      <c r="I25" s="32">
        <f t="shared" si="0"/>
        <v>0</v>
      </c>
      <c r="J25" s="8"/>
      <c r="K25" s="8"/>
      <c r="L25" s="8"/>
    </row>
    <row r="26" spans="1:12" ht="18.75" customHeight="1" x14ac:dyDescent="0.25">
      <c r="A26" s="21" t="s">
        <v>39</v>
      </c>
      <c r="B26" s="34" t="s">
        <v>78</v>
      </c>
      <c r="C26" s="33" t="s">
        <v>79</v>
      </c>
      <c r="D26" s="27" t="s">
        <v>46</v>
      </c>
      <c r="E26" s="29" t="s">
        <v>4</v>
      </c>
      <c r="F26" s="27">
        <v>4</v>
      </c>
      <c r="G26" s="30"/>
      <c r="H26" s="31"/>
      <c r="I26" s="32">
        <f t="shared" si="0"/>
        <v>0</v>
      </c>
      <c r="J26" s="8"/>
      <c r="K26" s="8"/>
      <c r="L26" s="8"/>
    </row>
    <row r="27" spans="1:12" ht="18.75" customHeight="1" x14ac:dyDescent="0.25">
      <c r="A27" s="21" t="s">
        <v>40</v>
      </c>
      <c r="B27" s="34" t="s">
        <v>80</v>
      </c>
      <c r="C27" s="33" t="s">
        <v>81</v>
      </c>
      <c r="D27" s="27" t="s">
        <v>46</v>
      </c>
      <c r="E27" s="29" t="s">
        <v>4</v>
      </c>
      <c r="F27" s="27">
        <v>4</v>
      </c>
      <c r="G27" s="30"/>
      <c r="H27" s="31"/>
      <c r="I27" s="32">
        <f t="shared" si="0"/>
        <v>0</v>
      </c>
      <c r="J27" s="8"/>
      <c r="K27" s="8"/>
      <c r="L27" s="8"/>
    </row>
    <row r="28" spans="1:12" ht="18.75" customHeight="1" x14ac:dyDescent="0.25">
      <c r="A28" s="21" t="s">
        <v>41</v>
      </c>
      <c r="B28" s="34">
        <v>85437016014</v>
      </c>
      <c r="C28" s="33" t="s">
        <v>82</v>
      </c>
      <c r="D28" s="27" t="s">
        <v>30</v>
      </c>
      <c r="E28" s="29" t="s">
        <v>4</v>
      </c>
      <c r="F28" s="27">
        <v>4</v>
      </c>
      <c r="G28" s="30"/>
      <c r="H28" s="31"/>
      <c r="I28" s="32">
        <f t="shared" si="0"/>
        <v>0</v>
      </c>
      <c r="J28" s="8"/>
      <c r="K28" s="8"/>
      <c r="L28" s="8"/>
    </row>
    <row r="29" spans="1:12" ht="18.75" customHeight="1" x14ac:dyDescent="0.25">
      <c r="A29" s="21" t="s">
        <v>42</v>
      </c>
      <c r="B29" s="25" t="s">
        <v>83</v>
      </c>
      <c r="C29" s="33" t="s">
        <v>84</v>
      </c>
      <c r="D29" s="27" t="s">
        <v>30</v>
      </c>
      <c r="E29" s="29" t="s">
        <v>4</v>
      </c>
      <c r="F29" s="27">
        <v>4</v>
      </c>
      <c r="G29" s="30"/>
      <c r="H29" s="31"/>
      <c r="I29" s="32">
        <f t="shared" si="0"/>
        <v>0</v>
      </c>
      <c r="J29" s="8"/>
      <c r="K29" s="8"/>
      <c r="L29" s="8"/>
    </row>
    <row r="30" spans="1:12" ht="18.75" customHeight="1" x14ac:dyDescent="0.25">
      <c r="A30" s="21" t="s">
        <v>43</v>
      </c>
      <c r="B30" s="25" t="s">
        <v>85</v>
      </c>
      <c r="C30" s="33" t="s">
        <v>86</v>
      </c>
      <c r="D30" s="27" t="s">
        <v>30</v>
      </c>
      <c r="E30" s="29" t="s">
        <v>4</v>
      </c>
      <c r="F30" s="27">
        <v>6</v>
      </c>
      <c r="G30" s="30"/>
      <c r="H30" s="31"/>
      <c r="I30" s="32">
        <f t="shared" si="0"/>
        <v>0</v>
      </c>
      <c r="J30" s="8"/>
      <c r="K30" s="8"/>
      <c r="L30" s="8"/>
    </row>
    <row r="31" spans="1:12" ht="18.75" customHeight="1" x14ac:dyDescent="0.25">
      <c r="A31" s="21" t="s">
        <v>44</v>
      </c>
      <c r="B31" s="25" t="s">
        <v>87</v>
      </c>
      <c r="C31" s="33" t="s">
        <v>88</v>
      </c>
      <c r="D31" s="27" t="s">
        <v>30</v>
      </c>
      <c r="E31" s="29" t="s">
        <v>4</v>
      </c>
      <c r="F31" s="27">
        <v>6</v>
      </c>
      <c r="G31" s="30"/>
      <c r="H31" s="31"/>
      <c r="I31" s="32">
        <f t="shared" si="0"/>
        <v>0</v>
      </c>
      <c r="J31" s="8"/>
      <c r="K31" s="8"/>
      <c r="L31" s="8"/>
    </row>
    <row r="32" spans="1:12" ht="18.75" customHeight="1" x14ac:dyDescent="0.25">
      <c r="A32" s="21" t="s">
        <v>45</v>
      </c>
      <c r="B32" s="25">
        <v>6014936520</v>
      </c>
      <c r="C32" s="33" t="s">
        <v>89</v>
      </c>
      <c r="D32" s="27" t="s">
        <v>30</v>
      </c>
      <c r="E32" s="29" t="s">
        <v>4</v>
      </c>
      <c r="F32" s="27">
        <v>12</v>
      </c>
      <c r="G32" s="30"/>
      <c r="H32" s="31"/>
      <c r="I32" s="32">
        <f t="shared" si="0"/>
        <v>0</v>
      </c>
      <c r="J32" s="8"/>
      <c r="K32" s="8"/>
      <c r="L32" s="8"/>
    </row>
    <row r="33" spans="1:12" ht="18.75" customHeight="1" x14ac:dyDescent="0.25">
      <c r="A33" s="21" t="s">
        <v>48</v>
      </c>
      <c r="B33" s="25">
        <v>81437026077</v>
      </c>
      <c r="C33" s="33" t="s">
        <v>98</v>
      </c>
      <c r="D33" s="27" t="s">
        <v>30</v>
      </c>
      <c r="E33" s="29" t="s">
        <v>4</v>
      </c>
      <c r="F33" s="27">
        <v>4</v>
      </c>
      <c r="G33" s="30"/>
      <c r="H33" s="31"/>
      <c r="I33" s="32">
        <f t="shared" si="0"/>
        <v>0</v>
      </c>
      <c r="J33" s="8"/>
      <c r="K33" s="8"/>
      <c r="L33" s="8"/>
    </row>
    <row r="34" spans="1:12" ht="18.75" customHeight="1" x14ac:dyDescent="0.25">
      <c r="A34" s="21" t="s">
        <v>49</v>
      </c>
      <c r="B34" s="25" t="s">
        <v>90</v>
      </c>
      <c r="C34" s="33" t="s">
        <v>91</v>
      </c>
      <c r="D34" s="27" t="s">
        <v>30</v>
      </c>
      <c r="E34" s="29" t="s">
        <v>4</v>
      </c>
      <c r="F34" s="27">
        <v>6</v>
      </c>
      <c r="G34" s="30"/>
      <c r="H34" s="31"/>
      <c r="I34" s="32">
        <f t="shared" si="0"/>
        <v>0</v>
      </c>
      <c r="J34" s="8"/>
      <c r="K34" s="8"/>
      <c r="L34" s="8"/>
    </row>
    <row r="35" spans="1:12" ht="18.75" customHeight="1" x14ac:dyDescent="0.25">
      <c r="A35" s="21" t="s">
        <v>50</v>
      </c>
      <c r="B35" s="25">
        <v>81437026084</v>
      </c>
      <c r="C35" s="33" t="s">
        <v>92</v>
      </c>
      <c r="D35" s="27" t="s">
        <v>30</v>
      </c>
      <c r="E35" s="29" t="s">
        <v>4</v>
      </c>
      <c r="F35" s="27">
        <v>4</v>
      </c>
      <c r="G35" s="30"/>
      <c r="H35" s="31"/>
      <c r="I35" s="32">
        <f t="shared" si="0"/>
        <v>0</v>
      </c>
      <c r="J35" s="8"/>
      <c r="K35" s="8"/>
      <c r="L35" s="8"/>
    </row>
    <row r="36" spans="1:12" ht="18.75" customHeight="1" x14ac:dyDescent="0.25">
      <c r="A36" s="21" t="s">
        <v>51</v>
      </c>
      <c r="B36" s="25">
        <v>81437026080</v>
      </c>
      <c r="C36" s="33" t="s">
        <v>93</v>
      </c>
      <c r="D36" s="27" t="s">
        <v>30</v>
      </c>
      <c r="E36" s="29" t="s">
        <v>4</v>
      </c>
      <c r="F36" s="27">
        <v>8</v>
      </c>
      <c r="G36" s="30"/>
      <c r="H36" s="31"/>
      <c r="I36" s="32">
        <f t="shared" si="0"/>
        <v>0</v>
      </c>
      <c r="J36" s="8"/>
      <c r="K36" s="8"/>
      <c r="L36" s="8"/>
    </row>
    <row r="37" spans="1:12" ht="18.75" customHeight="1" x14ac:dyDescent="0.25">
      <c r="A37" s="21" t="s">
        <v>52</v>
      </c>
      <c r="B37" s="25" t="s">
        <v>94</v>
      </c>
      <c r="C37" s="33" t="s">
        <v>95</v>
      </c>
      <c r="D37" s="27" t="s">
        <v>30</v>
      </c>
      <c r="E37" s="29" t="s">
        <v>4</v>
      </c>
      <c r="F37" s="27">
        <v>2</v>
      </c>
      <c r="G37" s="30"/>
      <c r="H37" s="31"/>
      <c r="I37" s="32">
        <f t="shared" si="0"/>
        <v>0</v>
      </c>
      <c r="J37" s="8"/>
      <c r="K37" s="8"/>
      <c r="L37" s="8"/>
    </row>
    <row r="38" spans="1:12" ht="18.75" customHeight="1" x14ac:dyDescent="0.25">
      <c r="A38" s="21" t="s">
        <v>53</v>
      </c>
      <c r="B38" s="25" t="s">
        <v>96</v>
      </c>
      <c r="C38" s="33" t="s">
        <v>97</v>
      </c>
      <c r="D38" s="27" t="s">
        <v>30</v>
      </c>
      <c r="E38" s="29" t="s">
        <v>4</v>
      </c>
      <c r="F38" s="27">
        <v>2</v>
      </c>
      <c r="G38" s="30"/>
      <c r="H38" s="31"/>
      <c r="I38" s="32">
        <f t="shared" si="0"/>
        <v>0</v>
      </c>
      <c r="J38" s="8"/>
      <c r="K38" s="8"/>
      <c r="L38" s="8"/>
    </row>
    <row r="39" spans="1:12" ht="21" customHeight="1" x14ac:dyDescent="0.25">
      <c r="A39" s="37" t="s">
        <v>16</v>
      </c>
      <c r="B39" s="37"/>
      <c r="C39" s="37"/>
      <c r="D39" s="38"/>
      <c r="E39" s="38"/>
      <c r="F39" s="38"/>
      <c r="G39" s="37"/>
      <c r="H39" s="37"/>
      <c r="I39" s="10">
        <f>SUM(I14:I38)</f>
        <v>0</v>
      </c>
      <c r="J39" s="8"/>
      <c r="K39" s="8"/>
      <c r="L39" s="8"/>
    </row>
    <row r="40" spans="1:12" ht="21" customHeight="1" x14ac:dyDescent="0.25">
      <c r="A40" s="37" t="s">
        <v>9</v>
      </c>
      <c r="B40" s="37"/>
      <c r="C40" s="37"/>
      <c r="D40" s="37"/>
      <c r="E40" s="37"/>
      <c r="F40" s="37"/>
      <c r="G40" s="37"/>
      <c r="H40" s="37"/>
      <c r="I40" s="11">
        <f>I39*0.2</f>
        <v>0</v>
      </c>
      <c r="J40" s="8"/>
      <c r="K40" s="8"/>
      <c r="L40" s="8"/>
    </row>
    <row r="41" spans="1:12" ht="21" customHeight="1" x14ac:dyDescent="0.25">
      <c r="A41" s="39" t="s">
        <v>15</v>
      </c>
      <c r="B41" s="39"/>
      <c r="C41" s="39"/>
      <c r="D41" s="39"/>
      <c r="E41" s="39"/>
      <c r="F41" s="39"/>
      <c r="G41" s="39"/>
      <c r="H41" s="39"/>
      <c r="I41" s="12">
        <f>SUM(I39:I40)</f>
        <v>0</v>
      </c>
      <c r="J41" s="8"/>
      <c r="K41" s="8"/>
      <c r="L41" s="8"/>
    </row>
    <row r="42" spans="1:12" x14ac:dyDescent="0.25">
      <c r="A42" s="9"/>
      <c r="B42" s="8"/>
      <c r="C42" s="8"/>
      <c r="D42" s="8"/>
      <c r="E42" s="9"/>
      <c r="F42" s="9"/>
      <c r="G42" s="9"/>
      <c r="H42" s="9"/>
      <c r="I42" s="9"/>
      <c r="J42" s="8"/>
      <c r="K42" s="8"/>
      <c r="L42" s="8"/>
    </row>
    <row r="43" spans="1:12" x14ac:dyDescent="0.25">
      <c r="A43" s="8" t="s">
        <v>26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x14ac:dyDescent="0.25">
      <c r="A44" s="8" t="s">
        <v>28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x14ac:dyDescent="0.25">
      <c r="A46" s="35"/>
      <c r="B46" s="36"/>
      <c r="C46" s="8" t="s">
        <v>27</v>
      </c>
      <c r="D46" s="8"/>
      <c r="E46" s="8"/>
      <c r="F46" s="8"/>
      <c r="G46" s="8"/>
      <c r="H46" s="8"/>
      <c r="I46" s="8"/>
      <c r="J46" s="8"/>
      <c r="K46" s="8"/>
      <c r="L46" s="8"/>
    </row>
    <row r="47" spans="1:12" x14ac:dyDescent="0.25">
      <c r="A47" s="13"/>
      <c r="B47" s="13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x14ac:dyDescent="0.25">
      <c r="A48" s="14" t="s">
        <v>13</v>
      </c>
      <c r="B48" s="8"/>
      <c r="C48" s="8"/>
      <c r="D48" s="8"/>
      <c r="E48" s="8"/>
      <c r="F48" s="8"/>
      <c r="G48" s="16" t="s">
        <v>22</v>
      </c>
      <c r="H48" s="8"/>
      <c r="I48" s="8"/>
      <c r="J48" s="8"/>
      <c r="K48" s="8"/>
      <c r="L48" s="8"/>
    </row>
    <row r="49" spans="1:12" x14ac:dyDescent="0.25">
      <c r="D49" s="8"/>
      <c r="E49" s="14"/>
      <c r="F49" s="8"/>
      <c r="G49" s="17" t="s">
        <v>21</v>
      </c>
      <c r="H49" s="8"/>
      <c r="I49" s="8"/>
      <c r="J49" s="8"/>
      <c r="K49" s="8"/>
      <c r="L49" s="8"/>
    </row>
    <row r="50" spans="1:12" x14ac:dyDescent="0.25">
      <c r="A50" s="8"/>
      <c r="B50" s="8"/>
      <c r="C50" s="15" t="s">
        <v>14</v>
      </c>
      <c r="D50" s="15"/>
      <c r="E50" s="15"/>
      <c r="F50" s="8"/>
      <c r="G50" s="8"/>
      <c r="H50" s="8"/>
      <c r="I50" s="8"/>
      <c r="J50" s="8"/>
      <c r="K50" s="8"/>
      <c r="L50" s="8"/>
    </row>
    <row r="51" spans="1:12" x14ac:dyDescent="0.25">
      <c r="A51" s="8"/>
      <c r="B51" s="8"/>
      <c r="C51" s="15"/>
      <c r="D51" s="15"/>
      <c r="E51" s="15"/>
      <c r="F51" s="8"/>
      <c r="G51" s="8"/>
      <c r="H51" s="8"/>
      <c r="I51" s="8"/>
      <c r="J51" s="8"/>
      <c r="K51" s="8"/>
      <c r="L51" s="8"/>
    </row>
    <row r="52" spans="1:12" x14ac:dyDescent="0.25">
      <c r="A52" s="8"/>
      <c r="B52" s="8"/>
      <c r="C52" s="8"/>
      <c r="D52" s="8"/>
      <c r="E52" s="8"/>
      <c r="F52" s="15"/>
      <c r="G52" s="8"/>
      <c r="H52" s="8"/>
      <c r="I52" s="8"/>
      <c r="J52" s="8"/>
      <c r="K52" s="8"/>
      <c r="L52" s="8"/>
    </row>
    <row r="53" spans="1:12" x14ac:dyDescent="0.25">
      <c r="A53" s="8"/>
      <c r="B53" s="8"/>
      <c r="C53" s="8"/>
      <c r="D53" s="8"/>
      <c r="E53" s="8"/>
      <c r="H53" s="8"/>
      <c r="I53" s="8"/>
      <c r="J53" s="8"/>
      <c r="K53" s="8"/>
      <c r="L53" s="8"/>
    </row>
    <row r="54" spans="1:12" x14ac:dyDescent="0.25">
      <c r="A54" s="8"/>
      <c r="B54" s="8"/>
      <c r="C54" s="8"/>
      <c r="D54" s="8"/>
      <c r="E54" s="8"/>
      <c r="H54" s="8"/>
      <c r="I54" s="8"/>
      <c r="J54" s="8"/>
      <c r="K54" s="8"/>
      <c r="L54" s="8"/>
    </row>
  </sheetData>
  <mergeCells count="12">
    <mergeCell ref="A46:B46"/>
    <mergeCell ref="A39:H39"/>
    <mergeCell ref="A40:H40"/>
    <mergeCell ref="A41:H41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8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2024-03-08T12:16:28Z</cp:lastPrinted>
  <dcterms:created xsi:type="dcterms:W3CDTF">2015-06-05T18:19:34Z</dcterms:created>
  <dcterms:modified xsi:type="dcterms:W3CDTF">2024-05-15T13:05:45Z</dcterms:modified>
</cp:coreProperties>
</file>