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234\AppData\Local\Microsoft\Windows\INetCache\Content.Outlook\YY2WKV7A\"/>
    </mc:Choice>
  </mc:AlternateContent>
  <xr:revisionPtr revIDLastSave="0" documentId="13_ncr:1_{65C294E1-02A9-4850-9788-517039F25822}" xr6:coauthVersionLast="47" xr6:coauthVersionMax="47" xr10:uidLastSave="{00000000-0000-0000-0000-000000000000}"/>
  <bookViews>
    <workbookView xWindow="-120" yWindow="-120" windowWidth="29040" windowHeight="15840" xr2:uid="{C2566E96-7077-42D5-BAEC-2B18A5BC497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  <c r="G28" i="1"/>
  <c r="G29" i="1"/>
  <c r="G30" i="1"/>
  <c r="G31" i="1"/>
  <c r="G32" i="1"/>
  <c r="G33" i="1"/>
  <c r="G34" i="1"/>
  <c r="G35" i="1"/>
  <c r="G36" i="1"/>
  <c r="G37" i="1"/>
  <c r="G38" i="1"/>
  <c r="G39" i="1"/>
  <c r="G44" i="1"/>
  <c r="G45" i="1"/>
  <c r="G46" i="1"/>
  <c r="G47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48" i="1" l="1"/>
  <c r="G22" i="1"/>
  <c r="G23" i="1" s="1"/>
  <c r="G49" i="1" l="1"/>
</calcChain>
</file>

<file path=xl/sharedStrings.xml><?xml version="1.0" encoding="utf-8"?>
<sst xmlns="http://schemas.openxmlformats.org/spreadsheetml/2006/main" count="181" uniqueCount="73">
  <si>
    <t>Poz.</t>
  </si>
  <si>
    <t>Kód</t>
  </si>
  <si>
    <t>Popis</t>
  </si>
  <si>
    <t>Mj</t>
  </si>
  <si>
    <t>Jednotková cena</t>
  </si>
  <si>
    <t>Ponuka celkom</t>
  </si>
  <si>
    <t>Mena</t>
  </si>
  <si>
    <t>Množstvo</t>
  </si>
  <si>
    <t>Dátum</t>
  </si>
  <si>
    <t>Projekt</t>
  </si>
  <si>
    <t>Cenovú ponuku vypracoval / kontakt</t>
  </si>
  <si>
    <t>Objednávateľ</t>
  </si>
  <si>
    <t>Dodávateľ</t>
  </si>
  <si>
    <t>DPB, a.s.</t>
  </si>
  <si>
    <t>KS</t>
  </si>
  <si>
    <t>EUR</t>
  </si>
  <si>
    <t>1.</t>
  </si>
  <si>
    <t>2.</t>
  </si>
  <si>
    <t>4.</t>
  </si>
  <si>
    <t>5.</t>
  </si>
  <si>
    <t>3.</t>
  </si>
  <si>
    <t>6.</t>
  </si>
  <si>
    <t>8.</t>
  </si>
  <si>
    <t>9.</t>
  </si>
  <si>
    <t>10.</t>
  </si>
  <si>
    <t>7.</t>
  </si>
  <si>
    <t>11.</t>
  </si>
  <si>
    <t>13.</t>
  </si>
  <si>
    <t>14.</t>
  </si>
  <si>
    <t>15.</t>
  </si>
  <si>
    <t>20.</t>
  </si>
  <si>
    <t>16.</t>
  </si>
  <si>
    <t>17.</t>
  </si>
  <si>
    <t>18.</t>
  </si>
  <si>
    <t>19.</t>
  </si>
  <si>
    <t>12.</t>
  </si>
  <si>
    <t>Celkom spolu bez DPH :</t>
  </si>
  <si>
    <t>Celková cena za náhradnú výsadbu spolu bez DPH :</t>
  </si>
  <si>
    <t>Náhradná výsadba - areál DPB, a.s., Petržalka</t>
  </si>
  <si>
    <t xml:space="preserve">Náhradná výsadba - areál DPB, a.s., Hroboňova </t>
  </si>
  <si>
    <t>Platan Javorolistý (Platanus hispanica) obvod kmeňa 25/30cm</t>
  </si>
  <si>
    <t>Lipa veľkolistá (Tilia platyphyllos) obvod kmeňa 25/30 cm</t>
  </si>
  <si>
    <t>Koly polovičné</t>
  </si>
  <si>
    <t>m</t>
  </si>
  <si>
    <t>Uväzový materiál na kotvenie stromov</t>
  </si>
  <si>
    <t>Zavlažovací vak</t>
  </si>
  <si>
    <t>Koly drevené 250 cm x 6cm</t>
  </si>
  <si>
    <t>Záhradnícky substrát 75l na obohatenie výsadbového priestoru</t>
  </si>
  <si>
    <t xml:space="preserve">Ochranný náter na kmene stromov </t>
  </si>
  <si>
    <t>Výsadba vzrastlých stromov</t>
  </si>
  <si>
    <t>Vyhotovenie konštrukcie - 3 koly + priečne latovanie, zatĺkanie kolov</t>
  </si>
  <si>
    <t>Mulčovacia kôra PÍNIOVÁ 60-100 mm, 70l</t>
  </si>
  <si>
    <t>Mulčovanie záhonov</t>
  </si>
  <si>
    <t>m2</t>
  </si>
  <si>
    <t>kpl</t>
  </si>
  <si>
    <t>Ručné hĺbenie výsadbového priestoru</t>
  </si>
  <si>
    <t>Javor poľný Elsrijk (Acer campestre ´Elsrijk´) s obvodom kmeňa 18/20cm</t>
  </si>
  <si>
    <t>Lipa veľkolistá (Tilia platyphyllos) obvod kmeňa 18/20 cm</t>
  </si>
  <si>
    <t>Ručné hĺbenie výsadbového priestoru pre tis obyčajný</t>
  </si>
  <si>
    <t>Substrát pre konifery 45l, na obohatenie výsadbového priestoru</t>
  </si>
  <si>
    <t>Doprava a dovoz stromov s poradenstvom, vyčistenie priestranstva, odvoz odpadu</t>
  </si>
  <si>
    <t>Výsadba drevín tis obyčajný s výškou cca 120 cm (Výsadba stálozelených rastlín, krov a popínavých rastlín)</t>
  </si>
  <si>
    <t>kmeňom bez akýchkoľvek poškodení, so zachovaným  terminálnym vrcholom a súmernou korunou.</t>
  </si>
  <si>
    <t xml:space="preserve">Objednávateľ požaduje použiť ako výsadbový materiál predpestované dreviny I. kategórie t. j.  stromy svojim habitom zodpovedajúce danému taxónu,s rovným </t>
  </si>
  <si>
    <t>Špecifikácia náhradnej výsadby</t>
  </si>
  <si>
    <t>Prvý povýsadbový výchovný rez stromov</t>
  </si>
  <si>
    <t>Vytvorenie zálievkovej misy + zaliatie hneď po výsadbe</t>
  </si>
  <si>
    <t>Tis obyčajný ´Fastigiata´ (Taxus baccata Fastigiata) v. 100/125cm</t>
  </si>
  <si>
    <t>Príloha č. 1</t>
  </si>
  <si>
    <t>Dňa:</t>
  </si>
  <si>
    <t>Vypracoval:</t>
  </si>
  <si>
    <t>Schválil: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</si>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</sst>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2" fillId="2" borderId="0" xfId="0" applyFont="1" applyFill="1" applyAlignment="1">
      <alignment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3" xfId="0" applyNumberFormat="1" applyBorder="1"/>
    <xf numFmtId="2" fontId="0" fillId="0" borderId="11" xfId="0" applyNumberFormat="1" applyBorder="1"/>
    <xf numFmtId="0" fontId="0" fillId="2" borderId="3" xfId="0" applyFill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2" fontId="1" fillId="3" borderId="3" xfId="0" applyNumberFormat="1" applyFont="1" applyFill="1" applyBorder="1"/>
    <xf numFmtId="0" fontId="1" fillId="3" borderId="3" xfId="0" applyFont="1" applyFill="1" applyBorder="1"/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2" fontId="0" fillId="2" borderId="3" xfId="0" applyNumberFormat="1" applyFill="1" applyBorder="1"/>
    <xf numFmtId="0" fontId="1" fillId="4" borderId="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0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0" fillId="3" borderId="3" xfId="0" applyNumberFormat="1" applyFill="1" applyBorder="1"/>
    <xf numFmtId="2" fontId="0" fillId="3" borderId="1" xfId="0" applyNumberFormat="1" applyFill="1" applyBorder="1"/>
    <xf numFmtId="2" fontId="0" fillId="3" borderId="10" xfId="0" applyNumberFormat="1" applyFill="1" applyBorder="1"/>
    <xf numFmtId="0" fontId="0" fillId="3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C615-511C-4291-87C9-840678DCBB98}">
  <dimension ref="A1:J62"/>
  <sheetViews>
    <sheetView tabSelected="1" workbookViewId="0">
      <selection activeCell="O46" sqref="O46"/>
    </sheetView>
  </sheetViews>
  <sheetFormatPr defaultRowHeight="15" x14ac:dyDescent="0.25"/>
  <cols>
    <col min="1" max="1" width="4.42578125" customWidth="1"/>
    <col min="3" max="3" width="55.85546875" customWidth="1"/>
    <col min="4" max="4" width="10.140625" customWidth="1"/>
    <col min="5" max="5" width="5.28515625" customWidth="1"/>
    <col min="6" max="6" width="18.28515625" customWidth="1"/>
    <col min="7" max="7" width="18.42578125" customWidth="1"/>
  </cols>
  <sheetData>
    <row r="1" spans="1:10" x14ac:dyDescent="0.25">
      <c r="C1" t="s">
        <v>68</v>
      </c>
    </row>
    <row r="2" spans="1:10" ht="15.75" x14ac:dyDescent="0.25">
      <c r="A2" s="45" t="s">
        <v>64</v>
      </c>
      <c r="B2" s="45"/>
      <c r="C2" s="45"/>
      <c r="D2" s="45"/>
      <c r="E2" s="45"/>
      <c r="F2" s="45"/>
      <c r="G2" s="45"/>
      <c r="H2" s="45"/>
      <c r="I2" s="4"/>
      <c r="J2" s="4"/>
    </row>
    <row r="3" spans="1:10" ht="27.75" customHeight="1" x14ac:dyDescent="0.25">
      <c r="A3" s="30" t="s">
        <v>8</v>
      </c>
      <c r="B3" s="31"/>
      <c r="C3" s="12" t="s">
        <v>9</v>
      </c>
      <c r="D3" s="30" t="s">
        <v>11</v>
      </c>
      <c r="E3" s="31"/>
      <c r="F3" s="12" t="s">
        <v>12</v>
      </c>
      <c r="G3" s="32" t="s">
        <v>10</v>
      </c>
      <c r="H3" s="33"/>
    </row>
    <row r="4" spans="1:10" x14ac:dyDescent="0.25">
      <c r="A4" s="46"/>
      <c r="B4" s="46"/>
      <c r="C4" s="47" t="s">
        <v>38</v>
      </c>
      <c r="D4" s="34" t="s">
        <v>13</v>
      </c>
      <c r="E4" s="35"/>
      <c r="F4" s="52"/>
      <c r="G4" s="48"/>
      <c r="H4" s="49"/>
    </row>
    <row r="5" spans="1:10" x14ac:dyDescent="0.25">
      <c r="A5" s="46"/>
      <c r="B5" s="46"/>
      <c r="C5" s="47"/>
      <c r="D5" s="36"/>
      <c r="E5" s="37"/>
      <c r="F5" s="53"/>
      <c r="G5" s="50"/>
      <c r="H5" s="51"/>
    </row>
    <row r="6" spans="1:10" x14ac:dyDescent="0.25">
      <c r="A6" s="2" t="s">
        <v>0</v>
      </c>
      <c r="B6" s="5" t="s">
        <v>1</v>
      </c>
      <c r="C6" s="5" t="s">
        <v>2</v>
      </c>
      <c r="D6" s="5" t="s">
        <v>7</v>
      </c>
      <c r="E6" s="5" t="s">
        <v>3</v>
      </c>
      <c r="F6" s="5" t="s">
        <v>4</v>
      </c>
      <c r="G6" s="5" t="s">
        <v>5</v>
      </c>
      <c r="H6" s="5" t="s">
        <v>6</v>
      </c>
    </row>
    <row r="7" spans="1:10" x14ac:dyDescent="0.25">
      <c r="A7" s="6" t="s">
        <v>16</v>
      </c>
      <c r="B7" s="2"/>
      <c r="C7" t="s">
        <v>40</v>
      </c>
      <c r="D7" s="2">
        <v>2</v>
      </c>
      <c r="E7" s="2" t="s">
        <v>14</v>
      </c>
      <c r="F7" s="54"/>
      <c r="G7" s="8">
        <f t="shared" ref="G7:G11" si="0">SUM(F7*D7)</f>
        <v>0</v>
      </c>
      <c r="H7" s="2" t="s">
        <v>15</v>
      </c>
    </row>
    <row r="8" spans="1:10" x14ac:dyDescent="0.25">
      <c r="A8" s="5" t="s">
        <v>17</v>
      </c>
      <c r="B8" s="2"/>
      <c r="C8" s="2" t="s">
        <v>41</v>
      </c>
      <c r="D8" s="2">
        <v>1</v>
      </c>
      <c r="E8" s="2" t="s">
        <v>14</v>
      </c>
      <c r="F8" s="54"/>
      <c r="G8" s="7">
        <f t="shared" si="0"/>
        <v>0</v>
      </c>
      <c r="H8" s="2" t="s">
        <v>15</v>
      </c>
    </row>
    <row r="9" spans="1:10" x14ac:dyDescent="0.25">
      <c r="A9" s="5" t="s">
        <v>20</v>
      </c>
      <c r="B9" s="1"/>
      <c r="C9" s="1" t="s">
        <v>46</v>
      </c>
      <c r="D9" s="1">
        <v>9</v>
      </c>
      <c r="E9" s="1" t="s">
        <v>14</v>
      </c>
      <c r="F9" s="55"/>
      <c r="G9" s="8">
        <f t="shared" si="0"/>
        <v>0</v>
      </c>
      <c r="H9" s="1" t="s">
        <v>15</v>
      </c>
    </row>
    <row r="10" spans="1:10" x14ac:dyDescent="0.25">
      <c r="A10" s="5" t="s">
        <v>18</v>
      </c>
      <c r="B10" s="2"/>
      <c r="C10" s="9" t="s">
        <v>42</v>
      </c>
      <c r="D10" s="9">
        <v>6</v>
      </c>
      <c r="E10" s="9" t="s">
        <v>14</v>
      </c>
      <c r="F10" s="54"/>
      <c r="G10" s="7">
        <f t="shared" si="0"/>
        <v>0</v>
      </c>
      <c r="H10" s="1" t="s">
        <v>15</v>
      </c>
    </row>
    <row r="11" spans="1:10" x14ac:dyDescent="0.25">
      <c r="A11" s="6" t="s">
        <v>19</v>
      </c>
      <c r="B11" s="1"/>
      <c r="C11" s="1" t="s">
        <v>44</v>
      </c>
      <c r="D11" s="1">
        <v>10</v>
      </c>
      <c r="E11" s="1" t="s">
        <v>43</v>
      </c>
      <c r="F11" s="55"/>
      <c r="G11" s="7">
        <f t="shared" si="0"/>
        <v>0</v>
      </c>
      <c r="H11" s="1" t="s">
        <v>15</v>
      </c>
    </row>
    <row r="12" spans="1:10" x14ac:dyDescent="0.25">
      <c r="A12" s="6" t="s">
        <v>21</v>
      </c>
      <c r="B12" s="2"/>
      <c r="C12" s="1" t="s">
        <v>45</v>
      </c>
      <c r="D12" s="2">
        <v>3</v>
      </c>
      <c r="E12" s="2" t="s">
        <v>14</v>
      </c>
      <c r="F12" s="54"/>
      <c r="G12" s="8">
        <f t="shared" ref="G12:G21" si="1">SUM(F12*D12)</f>
        <v>0</v>
      </c>
      <c r="H12" s="2" t="s">
        <v>15</v>
      </c>
    </row>
    <row r="13" spans="1:10" ht="30" x14ac:dyDescent="0.25">
      <c r="A13" s="5" t="s">
        <v>25</v>
      </c>
      <c r="B13" s="2"/>
      <c r="C13" s="3" t="s">
        <v>47</v>
      </c>
      <c r="D13" s="2">
        <v>3</v>
      </c>
      <c r="E13" s="2" t="s">
        <v>14</v>
      </c>
      <c r="F13" s="54"/>
      <c r="G13" s="7">
        <f t="shared" si="1"/>
        <v>0</v>
      </c>
      <c r="H13" s="2" t="s">
        <v>15</v>
      </c>
    </row>
    <row r="14" spans="1:10" x14ac:dyDescent="0.25">
      <c r="A14" s="5" t="s">
        <v>22</v>
      </c>
      <c r="B14" s="1"/>
      <c r="C14" s="1" t="s">
        <v>48</v>
      </c>
      <c r="D14" s="1">
        <v>1</v>
      </c>
      <c r="E14" s="1" t="s">
        <v>14</v>
      </c>
      <c r="F14" s="55"/>
      <c r="G14" s="8">
        <f t="shared" si="1"/>
        <v>0</v>
      </c>
      <c r="H14" s="1" t="s">
        <v>15</v>
      </c>
    </row>
    <row r="15" spans="1:10" x14ac:dyDescent="0.25">
      <c r="A15" s="5" t="s">
        <v>23</v>
      </c>
      <c r="B15" s="2"/>
      <c r="C15" s="9" t="s">
        <v>55</v>
      </c>
      <c r="D15" s="9">
        <v>3</v>
      </c>
      <c r="E15" s="9" t="s">
        <v>14</v>
      </c>
      <c r="F15" s="54"/>
      <c r="G15" s="7">
        <f t="shared" si="1"/>
        <v>0</v>
      </c>
      <c r="H15" s="1" t="s">
        <v>15</v>
      </c>
    </row>
    <row r="16" spans="1:10" x14ac:dyDescent="0.25">
      <c r="A16" s="5" t="s">
        <v>24</v>
      </c>
      <c r="B16" s="2"/>
      <c r="C16" s="2" t="s">
        <v>49</v>
      </c>
      <c r="D16" s="2">
        <v>3</v>
      </c>
      <c r="E16" s="2" t="s">
        <v>14</v>
      </c>
      <c r="F16" s="54"/>
      <c r="G16" s="7">
        <f t="shared" si="1"/>
        <v>0</v>
      </c>
      <c r="H16" s="2" t="s">
        <v>15</v>
      </c>
    </row>
    <row r="17" spans="1:8" ht="30" x14ac:dyDescent="0.25">
      <c r="A17" s="11" t="s">
        <v>26</v>
      </c>
      <c r="B17" s="10"/>
      <c r="C17" s="13" t="s">
        <v>50</v>
      </c>
      <c r="D17" s="10">
        <v>3</v>
      </c>
      <c r="E17" s="10" t="s">
        <v>14</v>
      </c>
      <c r="F17" s="56"/>
      <c r="G17" s="8">
        <f t="shared" si="1"/>
        <v>0</v>
      </c>
      <c r="H17" s="10" t="s">
        <v>15</v>
      </c>
    </row>
    <row r="18" spans="1:8" x14ac:dyDescent="0.25">
      <c r="A18" s="5" t="s">
        <v>35</v>
      </c>
      <c r="B18" s="2"/>
      <c r="C18" s="2" t="s">
        <v>65</v>
      </c>
      <c r="D18" s="2">
        <v>3</v>
      </c>
      <c r="E18" s="2" t="s">
        <v>14</v>
      </c>
      <c r="F18" s="54"/>
      <c r="G18" s="7">
        <f t="shared" si="1"/>
        <v>0</v>
      </c>
      <c r="H18" s="2" t="s">
        <v>15</v>
      </c>
    </row>
    <row r="19" spans="1:8" x14ac:dyDescent="0.25">
      <c r="A19" s="5" t="s">
        <v>27</v>
      </c>
      <c r="B19" s="1"/>
      <c r="C19" s="2" t="s">
        <v>66</v>
      </c>
      <c r="D19" s="1">
        <v>3</v>
      </c>
      <c r="E19" s="1" t="s">
        <v>14</v>
      </c>
      <c r="F19" s="55"/>
      <c r="G19" s="8">
        <f t="shared" si="1"/>
        <v>0</v>
      </c>
      <c r="H19" s="1" t="s">
        <v>15</v>
      </c>
    </row>
    <row r="20" spans="1:8" x14ac:dyDescent="0.25">
      <c r="A20" s="5" t="s">
        <v>28</v>
      </c>
      <c r="B20" s="1"/>
      <c r="C20" s="1" t="s">
        <v>51</v>
      </c>
      <c r="D20" s="1">
        <v>9</v>
      </c>
      <c r="E20" s="1" t="s">
        <v>14</v>
      </c>
      <c r="F20" s="55"/>
      <c r="G20" s="7">
        <f t="shared" si="1"/>
        <v>0</v>
      </c>
      <c r="H20" s="1" t="s">
        <v>15</v>
      </c>
    </row>
    <row r="21" spans="1:8" x14ac:dyDescent="0.25">
      <c r="A21" s="5" t="s">
        <v>29</v>
      </c>
      <c r="B21" s="2"/>
      <c r="C21" s="9" t="s">
        <v>52</v>
      </c>
      <c r="D21" s="9">
        <v>12</v>
      </c>
      <c r="E21" s="9" t="s">
        <v>53</v>
      </c>
      <c r="F21" s="54"/>
      <c r="G21" s="7">
        <f t="shared" si="1"/>
        <v>0</v>
      </c>
      <c r="H21" s="2" t="s">
        <v>15</v>
      </c>
    </row>
    <row r="22" spans="1:8" ht="30" x14ac:dyDescent="0.25">
      <c r="A22" s="5" t="s">
        <v>31</v>
      </c>
      <c r="B22" s="2"/>
      <c r="C22" s="3" t="s">
        <v>60</v>
      </c>
      <c r="D22" s="2">
        <v>1</v>
      </c>
      <c r="E22" s="2" t="s">
        <v>54</v>
      </c>
      <c r="F22" s="54"/>
      <c r="G22" s="19">
        <f>SUM(G7:G21)</f>
        <v>0</v>
      </c>
      <c r="H22" s="9" t="s">
        <v>15</v>
      </c>
    </row>
    <row r="23" spans="1:8" x14ac:dyDescent="0.25">
      <c r="A23" s="42" t="s">
        <v>36</v>
      </c>
      <c r="B23" s="43"/>
      <c r="C23" s="43"/>
      <c r="D23" s="43"/>
      <c r="E23" s="43"/>
      <c r="F23" s="44"/>
      <c r="G23" s="15">
        <f>SUM(G7:G22)</f>
        <v>0</v>
      </c>
      <c r="H23" s="16" t="s">
        <v>15</v>
      </c>
    </row>
    <row r="24" spans="1:8" ht="15" customHeight="1" x14ac:dyDescent="0.25"/>
    <row r="25" spans="1:8" ht="30" customHeight="1" x14ac:dyDescent="0.25">
      <c r="A25" s="30" t="s">
        <v>8</v>
      </c>
      <c r="B25" s="31"/>
      <c r="C25" s="17" t="s">
        <v>9</v>
      </c>
      <c r="D25" s="30" t="s">
        <v>11</v>
      </c>
      <c r="E25" s="31"/>
      <c r="F25" s="12" t="s">
        <v>12</v>
      </c>
      <c r="G25" s="32" t="s">
        <v>10</v>
      </c>
      <c r="H25" s="33"/>
    </row>
    <row r="26" spans="1:8" x14ac:dyDescent="0.25">
      <c r="A26" s="34"/>
      <c r="B26" s="35"/>
      <c r="C26" s="38" t="s">
        <v>39</v>
      </c>
      <c r="D26" s="34" t="s">
        <v>13</v>
      </c>
      <c r="E26" s="35"/>
      <c r="F26" s="40"/>
      <c r="G26" s="34"/>
      <c r="H26" s="35"/>
    </row>
    <row r="27" spans="1:8" x14ac:dyDescent="0.25">
      <c r="A27" s="36"/>
      <c r="B27" s="37"/>
      <c r="C27" s="39"/>
      <c r="D27" s="36"/>
      <c r="E27" s="37"/>
      <c r="F27" s="41"/>
      <c r="G27" s="36"/>
      <c r="H27" s="37"/>
    </row>
    <row r="28" spans="1:8" x14ac:dyDescent="0.25">
      <c r="A28" s="5" t="s">
        <v>16</v>
      </c>
      <c r="B28" s="2"/>
      <c r="C28" s="18" t="s">
        <v>67</v>
      </c>
      <c r="D28" s="2">
        <v>25</v>
      </c>
      <c r="E28" s="2" t="s">
        <v>14</v>
      </c>
      <c r="F28" s="54"/>
      <c r="G28" s="7">
        <f t="shared" ref="G28:G47" si="2">SUM(F28*D28)</f>
        <v>0</v>
      </c>
      <c r="H28" s="2" t="s">
        <v>15</v>
      </c>
    </row>
    <row r="29" spans="1:8" ht="30" x14ac:dyDescent="0.25">
      <c r="A29" s="5" t="s">
        <v>17</v>
      </c>
      <c r="B29" s="2"/>
      <c r="C29" s="3" t="s">
        <v>56</v>
      </c>
      <c r="D29" s="2">
        <v>2</v>
      </c>
      <c r="E29" s="2" t="s">
        <v>14</v>
      </c>
      <c r="F29" s="54"/>
      <c r="G29" s="7">
        <f t="shared" si="2"/>
        <v>0</v>
      </c>
      <c r="H29" s="2" t="s">
        <v>15</v>
      </c>
    </row>
    <row r="30" spans="1:8" x14ac:dyDescent="0.25">
      <c r="A30" s="5" t="s">
        <v>20</v>
      </c>
      <c r="B30" s="2"/>
      <c r="C30" s="2" t="s">
        <v>57</v>
      </c>
      <c r="D30" s="2">
        <v>1</v>
      </c>
      <c r="E30" s="2" t="s">
        <v>14</v>
      </c>
      <c r="F30" s="54"/>
      <c r="G30" s="7">
        <f t="shared" si="2"/>
        <v>0</v>
      </c>
      <c r="H30" s="2" t="s">
        <v>15</v>
      </c>
    </row>
    <row r="31" spans="1:8" x14ac:dyDescent="0.25">
      <c r="A31" s="5" t="s">
        <v>18</v>
      </c>
      <c r="B31" s="2"/>
      <c r="C31" s="1" t="s">
        <v>46</v>
      </c>
      <c r="D31" s="1">
        <v>9</v>
      </c>
      <c r="E31" s="9" t="s">
        <v>14</v>
      </c>
      <c r="F31" s="54"/>
      <c r="G31" s="7">
        <f t="shared" si="2"/>
        <v>0</v>
      </c>
      <c r="H31" s="1" t="s">
        <v>15</v>
      </c>
    </row>
    <row r="32" spans="1:8" x14ac:dyDescent="0.25">
      <c r="A32" s="6" t="s">
        <v>19</v>
      </c>
      <c r="B32" s="1"/>
      <c r="C32" s="9" t="s">
        <v>42</v>
      </c>
      <c r="D32" s="9">
        <v>6</v>
      </c>
      <c r="E32" s="1" t="s">
        <v>14</v>
      </c>
      <c r="F32" s="55"/>
      <c r="G32" s="7">
        <f t="shared" si="2"/>
        <v>0</v>
      </c>
      <c r="H32" s="1" t="s">
        <v>15</v>
      </c>
    </row>
    <row r="33" spans="1:8" x14ac:dyDescent="0.25">
      <c r="A33" s="5" t="s">
        <v>21</v>
      </c>
      <c r="B33" s="2"/>
      <c r="C33" s="1" t="s">
        <v>44</v>
      </c>
      <c r="D33" s="1">
        <v>10</v>
      </c>
      <c r="E33" s="1" t="s">
        <v>43</v>
      </c>
      <c r="F33" s="54"/>
      <c r="G33" s="7">
        <f t="shared" si="2"/>
        <v>0</v>
      </c>
      <c r="H33" s="2" t="s">
        <v>15</v>
      </c>
    </row>
    <row r="34" spans="1:8" x14ac:dyDescent="0.25">
      <c r="A34" s="5" t="s">
        <v>25</v>
      </c>
      <c r="B34" s="2"/>
      <c r="C34" s="1" t="s">
        <v>45</v>
      </c>
      <c r="D34" s="2">
        <v>3</v>
      </c>
      <c r="E34" s="2" t="s">
        <v>14</v>
      </c>
      <c r="F34" s="54"/>
      <c r="G34" s="7">
        <f t="shared" si="2"/>
        <v>0</v>
      </c>
      <c r="H34" s="2" t="s">
        <v>15</v>
      </c>
    </row>
    <row r="35" spans="1:8" x14ac:dyDescent="0.25">
      <c r="A35" s="5" t="s">
        <v>22</v>
      </c>
      <c r="B35" s="1"/>
      <c r="C35" s="2" t="s">
        <v>47</v>
      </c>
      <c r="D35" s="2">
        <v>3</v>
      </c>
      <c r="E35" s="2" t="s">
        <v>14</v>
      </c>
      <c r="F35" s="55"/>
      <c r="G35" s="8">
        <f t="shared" si="2"/>
        <v>0</v>
      </c>
      <c r="H35" s="1" t="s">
        <v>15</v>
      </c>
    </row>
    <row r="36" spans="1:8" x14ac:dyDescent="0.25">
      <c r="A36" s="5" t="s">
        <v>23</v>
      </c>
      <c r="B36" s="2"/>
      <c r="C36" s="1" t="s">
        <v>48</v>
      </c>
      <c r="D36" s="1">
        <v>1</v>
      </c>
      <c r="E36" s="1" t="s">
        <v>14</v>
      </c>
      <c r="F36" s="54"/>
      <c r="G36" s="7">
        <f t="shared" si="2"/>
        <v>0</v>
      </c>
      <c r="H36" s="1" t="s">
        <v>15</v>
      </c>
    </row>
    <row r="37" spans="1:8" x14ac:dyDescent="0.25">
      <c r="A37" s="5" t="s">
        <v>24</v>
      </c>
      <c r="B37" s="2"/>
      <c r="C37" s="9" t="s">
        <v>55</v>
      </c>
      <c r="D37" s="9">
        <v>3</v>
      </c>
      <c r="E37" s="9" t="s">
        <v>14</v>
      </c>
      <c r="F37" s="54"/>
      <c r="G37" s="7">
        <f t="shared" si="2"/>
        <v>0</v>
      </c>
      <c r="H37" s="2" t="s">
        <v>15</v>
      </c>
    </row>
    <row r="38" spans="1:8" x14ac:dyDescent="0.25">
      <c r="A38" s="11" t="s">
        <v>26</v>
      </c>
      <c r="B38" s="10"/>
      <c r="C38" s="2" t="s">
        <v>49</v>
      </c>
      <c r="D38" s="2">
        <v>3</v>
      </c>
      <c r="E38" s="2" t="s">
        <v>14</v>
      </c>
      <c r="F38" s="56"/>
      <c r="G38" s="8">
        <f t="shared" si="2"/>
        <v>0</v>
      </c>
      <c r="H38" s="10" t="s">
        <v>15</v>
      </c>
    </row>
    <row r="39" spans="1:8" x14ac:dyDescent="0.25">
      <c r="A39" s="5" t="s">
        <v>35</v>
      </c>
      <c r="B39" s="2"/>
      <c r="C39" s="2" t="s">
        <v>65</v>
      </c>
      <c r="D39" s="10">
        <v>3</v>
      </c>
      <c r="E39" s="10" t="s">
        <v>14</v>
      </c>
      <c r="F39" s="54"/>
      <c r="G39" s="7">
        <f t="shared" si="2"/>
        <v>0</v>
      </c>
      <c r="H39" s="2" t="s">
        <v>15</v>
      </c>
    </row>
    <row r="40" spans="1:8" ht="30" x14ac:dyDescent="0.25">
      <c r="A40" s="5" t="s">
        <v>27</v>
      </c>
      <c r="B40" s="2"/>
      <c r="C40" s="13" t="s">
        <v>50</v>
      </c>
      <c r="D40" s="10">
        <v>3</v>
      </c>
      <c r="E40" s="10" t="s">
        <v>14</v>
      </c>
      <c r="F40" s="54"/>
      <c r="G40" s="7">
        <f t="shared" ref="G40:G43" si="3">SUM(F40*D40)</f>
        <v>0</v>
      </c>
      <c r="H40" s="2" t="s">
        <v>15</v>
      </c>
    </row>
    <row r="41" spans="1:8" ht="30" x14ac:dyDescent="0.25">
      <c r="A41" s="5" t="s">
        <v>28</v>
      </c>
      <c r="B41" s="1"/>
      <c r="C41" s="14" t="s">
        <v>61</v>
      </c>
      <c r="D41" s="1">
        <v>25</v>
      </c>
      <c r="E41" s="1" t="s">
        <v>14</v>
      </c>
      <c r="F41" s="55"/>
      <c r="G41" s="8">
        <f t="shared" si="3"/>
        <v>0</v>
      </c>
      <c r="H41" s="1" t="s">
        <v>15</v>
      </c>
    </row>
    <row r="42" spans="1:8" x14ac:dyDescent="0.25">
      <c r="A42" s="5" t="s">
        <v>29</v>
      </c>
      <c r="B42" s="2"/>
      <c r="C42" s="9" t="s">
        <v>58</v>
      </c>
      <c r="D42" s="9">
        <v>25</v>
      </c>
      <c r="E42" s="9" t="s">
        <v>14</v>
      </c>
      <c r="F42" s="54"/>
      <c r="G42" s="7">
        <f t="shared" si="3"/>
        <v>0</v>
      </c>
      <c r="H42" s="1" t="s">
        <v>15</v>
      </c>
    </row>
    <row r="43" spans="1:8" ht="30" x14ac:dyDescent="0.25">
      <c r="A43" s="5" t="s">
        <v>31</v>
      </c>
      <c r="B43" s="2"/>
      <c r="C43" s="3" t="s">
        <v>59</v>
      </c>
      <c r="D43" s="2">
        <v>12</v>
      </c>
      <c r="E43" s="2" t="s">
        <v>14</v>
      </c>
      <c r="F43" s="54"/>
      <c r="G43" s="7">
        <f t="shared" si="3"/>
        <v>0</v>
      </c>
      <c r="H43" s="2" t="s">
        <v>15</v>
      </c>
    </row>
    <row r="44" spans="1:8" x14ac:dyDescent="0.25">
      <c r="A44" s="5" t="s">
        <v>32</v>
      </c>
      <c r="B44" s="2"/>
      <c r="C44" s="2" t="s">
        <v>66</v>
      </c>
      <c r="D44" s="2">
        <v>28</v>
      </c>
      <c r="E44" s="2" t="s">
        <v>14</v>
      </c>
      <c r="F44" s="54"/>
      <c r="G44" s="7">
        <f t="shared" si="2"/>
        <v>0</v>
      </c>
      <c r="H44" s="2" t="s">
        <v>15</v>
      </c>
    </row>
    <row r="45" spans="1:8" x14ac:dyDescent="0.25">
      <c r="A45" s="5" t="s">
        <v>33</v>
      </c>
      <c r="B45" s="1"/>
      <c r="C45" s="1" t="s">
        <v>51</v>
      </c>
      <c r="D45" s="1">
        <v>25</v>
      </c>
      <c r="E45" s="1" t="s">
        <v>14</v>
      </c>
      <c r="F45" s="55"/>
      <c r="G45" s="8">
        <f t="shared" si="2"/>
        <v>0</v>
      </c>
      <c r="H45" s="1" t="s">
        <v>15</v>
      </c>
    </row>
    <row r="46" spans="1:8" x14ac:dyDescent="0.25">
      <c r="A46" s="5" t="s">
        <v>34</v>
      </c>
      <c r="B46" s="2"/>
      <c r="C46" s="9" t="s">
        <v>52</v>
      </c>
      <c r="D46" s="9">
        <v>37</v>
      </c>
      <c r="E46" s="9" t="s">
        <v>53</v>
      </c>
      <c r="F46" s="54"/>
      <c r="G46" s="7">
        <f t="shared" si="2"/>
        <v>0</v>
      </c>
      <c r="H46" s="1" t="s">
        <v>15</v>
      </c>
    </row>
    <row r="47" spans="1:8" ht="30" x14ac:dyDescent="0.25">
      <c r="A47" s="5" t="s">
        <v>30</v>
      </c>
      <c r="B47" s="2"/>
      <c r="C47" s="3" t="s">
        <v>60</v>
      </c>
      <c r="D47" s="2">
        <v>1</v>
      </c>
      <c r="E47" s="2" t="s">
        <v>54</v>
      </c>
      <c r="F47" s="54"/>
      <c r="G47" s="7">
        <f t="shared" si="2"/>
        <v>0</v>
      </c>
      <c r="H47" s="2" t="s">
        <v>15</v>
      </c>
    </row>
    <row r="48" spans="1:8" x14ac:dyDescent="0.25">
      <c r="A48" s="42" t="s">
        <v>36</v>
      </c>
      <c r="B48" s="43"/>
      <c r="C48" s="43"/>
      <c r="D48" s="43"/>
      <c r="E48" s="43"/>
      <c r="F48" s="44"/>
      <c r="G48" s="15">
        <f>SUM(G28:G47)</f>
        <v>0</v>
      </c>
      <c r="H48" s="16" t="s">
        <v>15</v>
      </c>
    </row>
    <row r="49" spans="1:8" x14ac:dyDescent="0.25">
      <c r="A49" s="20" t="s">
        <v>37</v>
      </c>
      <c r="B49" s="21"/>
      <c r="C49" s="21"/>
      <c r="D49" s="21"/>
      <c r="E49" s="21"/>
      <c r="F49" s="22"/>
      <c r="G49" s="26">
        <f>G23+G48</f>
        <v>0</v>
      </c>
      <c r="H49" s="28" t="s">
        <v>15</v>
      </c>
    </row>
    <row r="50" spans="1:8" x14ac:dyDescent="0.25">
      <c r="A50" s="23"/>
      <c r="B50" s="24"/>
      <c r="C50" s="24"/>
      <c r="D50" s="24"/>
      <c r="E50" s="24"/>
      <c r="F50" s="25"/>
      <c r="G50" s="27"/>
      <c r="H50" s="29"/>
    </row>
    <row r="52" spans="1:8" x14ac:dyDescent="0.25">
      <c r="A52" t="s">
        <v>63</v>
      </c>
    </row>
    <row r="53" spans="1:8" x14ac:dyDescent="0.25">
      <c r="A53" t="s">
        <v>62</v>
      </c>
    </row>
    <row r="58" spans="1:8" x14ac:dyDescent="0.25">
      <c r="C58" s="57" t="s">
        <v>69</v>
      </c>
    </row>
    <row r="60" spans="1:8" x14ac:dyDescent="0.25">
      <c r="C60" s="57" t="s">
        <v>70</v>
      </c>
      <c r="D60" s="57" t="s">
        <v>72</v>
      </c>
      <c r="E60" s="57"/>
      <c r="F60" s="57"/>
      <c r="G60" s="57"/>
    </row>
    <row r="62" spans="1:8" x14ac:dyDescent="0.25">
      <c r="C62" s="57" t="s">
        <v>71</v>
      </c>
      <c r="D62" s="57" t="s">
        <v>72</v>
      </c>
      <c r="E62" s="57"/>
      <c r="F62" s="57"/>
      <c r="G62" s="57"/>
    </row>
  </sheetData>
  <mergeCells count="22">
    <mergeCell ref="A23:F23"/>
    <mergeCell ref="A2:H2"/>
    <mergeCell ref="A3:B3"/>
    <mergeCell ref="A4:B5"/>
    <mergeCell ref="C4:C5"/>
    <mergeCell ref="G3:H3"/>
    <mergeCell ref="G4:H5"/>
    <mergeCell ref="D3:E3"/>
    <mergeCell ref="D4:E5"/>
    <mergeCell ref="F4:F5"/>
    <mergeCell ref="A49:F50"/>
    <mergeCell ref="G49:G50"/>
    <mergeCell ref="H49:H50"/>
    <mergeCell ref="A25:B25"/>
    <mergeCell ref="D25:E25"/>
    <mergeCell ref="G25:H25"/>
    <mergeCell ref="A26:B27"/>
    <mergeCell ref="C26:C27"/>
    <mergeCell ref="D26:E27"/>
    <mergeCell ref="F26:F27"/>
    <mergeCell ref="G26:H27"/>
    <mergeCell ref="A48:F4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Lovecky Peter</dc:creator>
  <cp:lastModifiedBy>Morvayová Alena</cp:lastModifiedBy>
  <cp:lastPrinted>2024-04-15T07:15:57Z</cp:lastPrinted>
  <dcterms:created xsi:type="dcterms:W3CDTF">2024-03-05T08:45:51Z</dcterms:created>
  <dcterms:modified xsi:type="dcterms:W3CDTF">2024-06-04T15:57:07Z</dcterms:modified>
</cp:coreProperties>
</file>