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1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losk-my.sharepoint.com/personal/betikova_olo_sk/Documents/Pracovná plocha/Nákup IKT-Výzva č. 13 z  DNS/7. Výzva č. 13 Nákup zar. a komp. IKT3-Dokumentácia na finálne odsúhlasenie gestora/"/>
    </mc:Choice>
  </mc:AlternateContent>
  <xr:revisionPtr revIDLastSave="876" documentId="8_{28C71C0E-76A1-4167-93CB-60817E1F445C}" xr6:coauthVersionLast="47" xr6:coauthVersionMax="47" xr10:uidLastSave="{0AD134F2-CD12-4EE5-BA9A-AB45D2C6B364}"/>
  <bookViews>
    <workbookView xWindow="-120" yWindow="-120" windowWidth="29040" windowHeight="15720" xr2:uid="{67F7A37C-6167-4A18-9C11-FC2759BF81A5}"/>
  </bookViews>
  <sheets>
    <sheet name="Hárok1" sheetId="1" r:id="rId1"/>
  </sheets>
  <definedNames>
    <definedName name="_xlnm.Print_Titles" localSheetId="0">Hárok1!$1:$17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4" i="1" l="1"/>
  <c r="G93" i="1"/>
  <c r="G92" i="1"/>
  <c r="G91" i="1"/>
  <c r="G90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95" i="1" l="1"/>
</calcChain>
</file>

<file path=xl/sharedStrings.xml><?xml version="1.0" encoding="utf-8"?>
<sst xmlns="http://schemas.openxmlformats.org/spreadsheetml/2006/main" count="336" uniqueCount="260">
  <si>
    <t>Príloha č. 2 súťažných podkladov a Príloha č. 2 zmluvy</t>
  </si>
  <si>
    <t>NÁVRH NA PLNENIE KRITÉRIÁ</t>
  </si>
  <si>
    <t xml:space="preserve">Výzva č. 13 Nákup zariadení a komponentov IKT 3 </t>
  </si>
  <si>
    <t>Meno uchádzača/Názov spoločnosti:</t>
  </si>
  <si>
    <t>Sídlo:</t>
  </si>
  <si>
    <t>IČO:</t>
  </si>
  <si>
    <t>Oprávnená osoba konajúca za uchádzača:</t>
  </si>
  <si>
    <t>Kontaktná osoba:</t>
  </si>
  <si>
    <t>E-mailová adresa:</t>
  </si>
  <si>
    <t>Telefónne číslo:</t>
  </si>
  <si>
    <t>Miesto:</t>
  </si>
  <si>
    <t>Dátum:</t>
  </si>
  <si>
    <t>Platca DPH v SR (áno/nie):</t>
  </si>
  <si>
    <t xml:space="preserve">P.č. </t>
  </si>
  <si>
    <t>Druh</t>
  </si>
  <si>
    <t>Položka*</t>
  </si>
  <si>
    <t>Merná jednotka (MJ)</t>
  </si>
  <si>
    <t>Cena za MJ v EUR bez DPH</t>
  </si>
  <si>
    <t>Požadovaný počet MJ</t>
  </si>
  <si>
    <t>Cena za požadovaný počet MJ v EUR bez DPH</t>
  </si>
  <si>
    <t>1.</t>
  </si>
  <si>
    <t>NB 1</t>
  </si>
  <si>
    <t>Prenosný počítač – notebook určený pre bežné kancelárske využitie (napr. HP ProBook 450 G10 817S4EA#BCM)</t>
  </si>
  <si>
    <t>ks</t>
  </si>
  <si>
    <t>2.</t>
  </si>
  <si>
    <t>NB 2</t>
  </si>
  <si>
    <t>Prenosný počítač – notebook menších rozmerov určený pre náročnejšie kancelárske využitie (napr. HP EliteBook 1040 G10 818F4EA#BCM)</t>
  </si>
  <si>
    <t>3.</t>
  </si>
  <si>
    <t>NB 3</t>
  </si>
  <si>
    <t>Prenosný počítač – notebook určený pre náročnejšie kancelárske využitie  (napr. HP ZBook Power G10 5G3A7ES#BCM)</t>
  </si>
  <si>
    <t>4.</t>
  </si>
  <si>
    <t>NB 4</t>
  </si>
  <si>
    <t>Prenosný počítač – notebook v odolnom prevedení určený pre priemyselne využitie (napr. Getac S410 G4)</t>
  </si>
  <si>
    <t>5.</t>
  </si>
  <si>
    <t>NB 5</t>
  </si>
  <si>
    <t>Prenosný počítač – výkonné Tablet PC s dotykovou obrazovkou, vrátane odpojiteľnej klávesnice a stylusu (napr. Microsoft Surface Pro 9 p/n: QI9-00023 + Microsoft Surface PRO Signature Keyboard p/n: 8XA-00085-CZSK + Microsoft Surface Slim Pen 2 Black p/n: 8WV-00014)</t>
  </si>
  <si>
    <t>6.</t>
  </si>
  <si>
    <t>Dock 1</t>
  </si>
  <si>
    <t>Dock k notebookom HP s USB-C pripojením (napr. HP USB-C Dock G5)</t>
  </si>
  <si>
    <t>7.</t>
  </si>
  <si>
    <t>Dock 2</t>
  </si>
  <si>
    <t>Dock k notebookom Lenovo s USB-C pripojením (napr. Lenovo ThinkPad Thunderbolt 4 Workstation Dock)</t>
  </si>
  <si>
    <t>8.</t>
  </si>
  <si>
    <t>Dock 3</t>
  </si>
  <si>
    <t>Dock k notebookom DELL s USB-C pripojením (napr. DELL WD19S 180W)</t>
  </si>
  <si>
    <t>9.</t>
  </si>
  <si>
    <t>Taška k NB 1</t>
  </si>
  <si>
    <t>Taška na prenášanie 15,6“ notebooku</t>
  </si>
  <si>
    <t>10.</t>
  </si>
  <si>
    <t>Taška k NB 2</t>
  </si>
  <si>
    <t>Taška na prenášanie 14“ notebooku</t>
  </si>
  <si>
    <t>11.</t>
  </si>
  <si>
    <t>PC 1</t>
  </si>
  <si>
    <t>Stolné PC formátu MFF (napr. Dell OptiPlex 3000 CTH3R)</t>
  </si>
  <si>
    <t>12.</t>
  </si>
  <si>
    <t>PC 2</t>
  </si>
  <si>
    <t>PC pre využitie v priemyselnom prostredí (napr. Onlogic ML500G-30, alebo  Nuvo-7000LP)</t>
  </si>
  <si>
    <t>13.</t>
  </si>
  <si>
    <t>PC 3</t>
  </si>
  <si>
    <t>Kit mikropočítača pre univerzálne použitie v mini prevedení s puzdrom, napájacím zdrojom a pamäťovou kartou  (napr. Raspberry PI 5 8GB RAM KIT)</t>
  </si>
  <si>
    <t>14.</t>
  </si>
  <si>
    <t>PC 4</t>
  </si>
  <si>
    <t>Výkonné stolné PC s dedikovanou výkonnou grafickou kartou  (napr. Lenovo Legion T5-26IRB8 90UU00J3MK)</t>
  </si>
  <si>
    <t>15.</t>
  </si>
  <si>
    <t>Klávesnica 1</t>
  </si>
  <si>
    <t>Kancelárska klávesnica s nízkoprofilovými klávesmi (napr. Logitech K120 SK)</t>
  </si>
  <si>
    <t>16.</t>
  </si>
  <si>
    <t>Klávesnica 2</t>
  </si>
  <si>
    <t>KIT bezdrôtová kancelárska klávesnica s nízkoprofilovými klávesmi +bezdrôtová myš (napr. Logitech MK295 Silent Wireless Keyboard Mouse Combo 920-009808)</t>
  </si>
  <si>
    <t>17.</t>
  </si>
  <si>
    <t>Myš 1</t>
  </si>
  <si>
    <t>Kancelárska myš pre s min. 5 tlačidlami (napr. Logitech Corded Mouse M500s)</t>
  </si>
  <si>
    <t>18.</t>
  </si>
  <si>
    <t>Myš 2</t>
  </si>
  <si>
    <t>Bezdrôtová kancelárska myš s bluetooth pripojením 
(napr. Logitech Signature M650 Wireless Mouse GRAPH 910-006253)</t>
  </si>
  <si>
    <t>19.</t>
  </si>
  <si>
    <t>Monitor 1</t>
  </si>
  <si>
    <t>LCD obrazovka 24“ k počítaču pre kancelárske využitie (napr. iiyama ProLite XUB2492HSU-B5, alebo Philips 242B1)</t>
  </si>
  <si>
    <t>20.</t>
  </si>
  <si>
    <t>Monitor 2</t>
  </si>
  <si>
    <t>LCD obrazovka 24“ k prenosnému počítaču pre kancelárske využitie s dokovacou funkcionalitou (napr. HP E24d G4, alebo Lenovo ThinkVision T24m-20, alebo DELL U2422HE)</t>
  </si>
  <si>
    <t>21.</t>
  </si>
  <si>
    <t>Monitor 3</t>
  </si>
  <si>
    <t xml:space="preserve">Širokouhlá LCD obrazovka 34“ k počítaču pre kancelárske využitie (napr. Philips 345E2AE, alebo iiyama ProLite XUB3493WQSU-B5)
</t>
  </si>
  <si>
    <t>22.</t>
  </si>
  <si>
    <t>TV 1</t>
  </si>
  <si>
    <t>4K LCD Smart TV s uhlopriečkou 55“ a LED podsvietením (napr. Samsung UE55DU8072)</t>
  </si>
  <si>
    <t>23.</t>
  </si>
  <si>
    <t>TV 2</t>
  </si>
  <si>
    <t>4K LCD Smart TV s uhlopriečkou 75“ a LED podsvietením (napr. Samsung UE75DU8072)</t>
  </si>
  <si>
    <t>24.</t>
  </si>
  <si>
    <t>Držiak 1</t>
  </si>
  <si>
    <t>Plynule polohovateľný stolný držiak na monitor (napr. Alza Ergo Arm AR1.1)</t>
  </si>
  <si>
    <t>25.</t>
  </si>
  <si>
    <t>Držiak 2</t>
  </si>
  <si>
    <t>Nástenný držiak pre TV do min 75“ (napr. One of all Solid Line WM4661)</t>
  </si>
  <si>
    <t>26.</t>
  </si>
  <si>
    <t>Stojan 1</t>
  </si>
  <si>
    <t>Výškovo nastaviteľný pojazdný stojan pre TV min. 75“ (napr. Techly 102734)</t>
  </si>
  <si>
    <t>27.</t>
  </si>
  <si>
    <t>Slúchadlá 1</t>
  </si>
  <si>
    <t>Bezdrôtové slúchadlá cez hlavu na uši s mikrofónom a potláčaním hluku (napr. Logitech Zone Wireless UC, alebo Jabra Evolve2 65 26599-999-999)</t>
  </si>
  <si>
    <t>28.</t>
  </si>
  <si>
    <t>Slúchadlá 2</t>
  </si>
  <si>
    <t>Bezdrôtové slúchadlá do uší s mikrofónom a potláčaním hluku  (napr. Jabra Elite 2 100-91400003-60)</t>
  </si>
  <si>
    <t>29.</t>
  </si>
  <si>
    <t>HDD 1</t>
  </si>
  <si>
    <t>Serverové HDD SAS 3,5“ 600GB</t>
  </si>
  <si>
    <t>30.</t>
  </si>
  <si>
    <t>HDD 2</t>
  </si>
  <si>
    <t>Serverové HDD SAS 2,5“ 1200GB</t>
  </si>
  <si>
    <t>31.</t>
  </si>
  <si>
    <t>HDD 3</t>
  </si>
  <si>
    <t>SSD disk v M.2 prevedení 1TB (napr. Samsung 970 EVO Plus MZV7S1T0BW)</t>
  </si>
  <si>
    <t>32.</t>
  </si>
  <si>
    <t>HDD 4</t>
  </si>
  <si>
    <t>SSD disk 500GB so SATA rozhraním formátu 2,5“ (napr. Samsung 870 EVO 500GB MZ-77E500B/EU)</t>
  </si>
  <si>
    <t>33.</t>
  </si>
  <si>
    <t>Router 1</t>
  </si>
  <si>
    <t>Prenosný LTE WiFi router s možnosťou prevádzky na integrovanú batériu (napr. TP-Link M7000)</t>
  </si>
  <si>
    <t>34.</t>
  </si>
  <si>
    <t>Router 2</t>
  </si>
  <si>
    <t>LTE router s RJ45 ethernet výstupom (napr. TP-LINK TL-MR100)</t>
  </si>
  <si>
    <t>35.</t>
  </si>
  <si>
    <t>AP 1</t>
  </si>
  <si>
    <t>WiFi bridge pre bezdrôtové prepojenie objektov – 2ks balenie vrátane PoE adaptérov (napr. Ubiquiti UniFi Building-to-Building Bridge UBB)</t>
  </si>
  <si>
    <t>36.</t>
  </si>
  <si>
    <t>Kábel 1</t>
  </si>
  <si>
    <t>Kábel prepojovací HDMI 2.0, 1.8m</t>
  </si>
  <si>
    <t>37.</t>
  </si>
  <si>
    <t>Kábel 2</t>
  </si>
  <si>
    <t>Kábel prepojovací DisplayPort 1.4, 1.8m</t>
  </si>
  <si>
    <t>38.</t>
  </si>
  <si>
    <t>Kábel 3</t>
  </si>
  <si>
    <t>Kábel prepojovací – redukcia HDMI –&gt; DP 1.8m</t>
  </si>
  <si>
    <t>39.</t>
  </si>
  <si>
    <t>Kábel 4</t>
  </si>
  <si>
    <t>Kábel prepojovací USB-A v2 / USB-B v2, 3m</t>
  </si>
  <si>
    <t>40.</t>
  </si>
  <si>
    <t>Kábel 5</t>
  </si>
  <si>
    <t>Kábel prepojovací USB-A / USB-C, 1,5m</t>
  </si>
  <si>
    <t>41.</t>
  </si>
  <si>
    <t>Kábel 6</t>
  </si>
  <si>
    <t>Kábel prepojovací a napájací USB-C / USB-C, 1,5m</t>
  </si>
  <si>
    <t>42.</t>
  </si>
  <si>
    <t>Kábel 7</t>
  </si>
  <si>
    <t xml:space="preserve">Kábel prepojovací  USB-A / micro-USB-A, 1,5m	</t>
  </si>
  <si>
    <t>43.</t>
  </si>
  <si>
    <t>Kábel 8</t>
  </si>
  <si>
    <t>Kábel prepojovací aktívny opticko-metalický HDMI 2.1, 10m (napr. Lindy 38510)</t>
  </si>
  <si>
    <t>44.</t>
  </si>
  <si>
    <t>Kábel 9</t>
  </si>
  <si>
    <t>Kábel prepojovací aktívny opticko-metalický HDMI 2.1, 15m (napr. Lindy 38511)</t>
  </si>
  <si>
    <t>45.</t>
  </si>
  <si>
    <t>Kábel 10</t>
  </si>
  <si>
    <t>Twinaxial prepojovací kábel 10GbE, 3m, pasívny (napr. Cisco SFP-H10GB-CU3M)</t>
  </si>
  <si>
    <t>46.</t>
  </si>
  <si>
    <t>Kábel 11</t>
  </si>
  <si>
    <t>Aktívny predlžovací USB 3.0 kábel A/M-A/F repeater 15m 
(napr. PremiumCord Repeater a predlžovací kábel A/M-A/F USB 3.0 p/n: ku3rep15)-alebo ekvivalent</t>
  </si>
  <si>
    <t>47.</t>
  </si>
  <si>
    <t>Kábel 12</t>
  </si>
  <si>
    <t>Opticky patch kábel 2m LC-PC / SC-APC SM Simplex</t>
  </si>
  <si>
    <t>48.</t>
  </si>
  <si>
    <t>Kábel 13</t>
  </si>
  <si>
    <t>Opticky patch kábel 2m SC / LC MM Duplex</t>
  </si>
  <si>
    <t>49.</t>
  </si>
  <si>
    <t>Kábel 14</t>
  </si>
  <si>
    <t>Opticky patch kábel 2m LC / LC MM Duplex</t>
  </si>
  <si>
    <t>50.</t>
  </si>
  <si>
    <t>Kábel 15</t>
  </si>
  <si>
    <t>Opticky patch kábel 2m LC-PC / E2000-APC SM Simplex</t>
  </si>
  <si>
    <t>51.</t>
  </si>
  <si>
    <t>Kábel 16</t>
  </si>
  <si>
    <t>Kábel prepojovací HDMI / microHDMI 2.0, 1.8m</t>
  </si>
  <si>
    <t>52.</t>
  </si>
  <si>
    <t>Nabíjačka 1</t>
  </si>
  <si>
    <t>Rýchlonabíjačka do nákladného vozidla s 2 USB výstupmi (napr. Axagon PWC-DQC)</t>
  </si>
  <si>
    <t>53.</t>
  </si>
  <si>
    <t>Nabíjačka 2</t>
  </si>
  <si>
    <t>Sieťový napájací adaptér k notebookom s USB-C výstupom (napr. HP L65505-003[1P3K6AA#ABB])</t>
  </si>
  <si>
    <t>54.</t>
  </si>
  <si>
    <t>Nabíjačka 3</t>
  </si>
  <si>
    <t>Prenosný univerzálny sieťový napájací zdroj s podporou rýchlonabíjania a PowerDelivery (napr. AlzaPower M300 APW-MP2A2CN2)</t>
  </si>
  <si>
    <t>55.</t>
  </si>
  <si>
    <t>Tlačiareň 1</t>
  </si>
  <si>
    <t>Laserová ČB tlačiareň, duplex, LAN pripojenie (napr. Epson WorkForce AL-M320DTN)</t>
  </si>
  <si>
    <t>56.</t>
  </si>
  <si>
    <t>Tlačiareň 2</t>
  </si>
  <si>
    <t>Laserová farebná multifunkčná tlačiareň, duplex, LAN pripojenie (napr. HP Color LaserJet Pro M479dw)</t>
  </si>
  <si>
    <t>57.</t>
  </si>
  <si>
    <t>Tlačiareň 3</t>
  </si>
  <si>
    <t>Laserová farebná tlačiareň s priamym prechodom papiera (napr. Brother HL-L9310CDW)</t>
  </si>
  <si>
    <t>58.</t>
  </si>
  <si>
    <t>Skener 1</t>
  </si>
  <si>
    <t>Výkonný stolný skener s ADF a LAN (napr. Epson WorkForce DS-6500N)</t>
  </si>
  <si>
    <t>59.</t>
  </si>
  <si>
    <t>Skener 2</t>
  </si>
  <si>
    <t>Laserový ručný skener čiarových kódov (napr. Maxxo SL2DUS)</t>
  </si>
  <si>
    <t>60.</t>
  </si>
  <si>
    <t>Konf. systém 1</t>
  </si>
  <si>
    <t>Konferenčný systém s FullHD kamerou (napr. Logitech ConferenceCam Group, p/n: 960-001057)</t>
  </si>
  <si>
    <t>61.</t>
  </si>
  <si>
    <t xml:space="preserve">Mikrofóny 1 </t>
  </si>
  <si>
    <t>Dvoj balenie prídavných satelitných mikrofónov ku konferenčnému systému (napr. Logitech Group Expansion mics, p/n: 989-000171)</t>
  </si>
  <si>
    <t>62.</t>
  </si>
  <si>
    <t xml:space="preserve">Kábel 17 </t>
  </si>
  <si>
    <t>Predlžovací kábel 10m ku kamere konferenčného systému (napr. Logitech Group 10m extended cable, p/n: 939-001487)</t>
  </si>
  <si>
    <t>63.</t>
  </si>
  <si>
    <t xml:space="preserve">Kábel 18 </t>
  </si>
  <si>
    <t>Predlžovací kábel 15m ku kamere konferenčného systému (napr. Logitech Group 15m extended cable, p/n: 939-001490)</t>
  </si>
  <si>
    <t>64.</t>
  </si>
  <si>
    <t>Konf. systém 2</t>
  </si>
  <si>
    <t>Prenosný kompaktný konferenčný systém (napr. Logitech ConferenceCam Connect p/n: 960-001034)</t>
  </si>
  <si>
    <t>65.</t>
  </si>
  <si>
    <t>Rack 1</t>
  </si>
  <si>
    <t>19“ 18U voľne stojaci 600mm (napr. Triton RBA-18-AS6-CAX-A1)</t>
  </si>
  <si>
    <t>66.</t>
  </si>
  <si>
    <t>Napájacia lišta 1</t>
  </si>
  <si>
    <t>Napájacia lišta 230V do 19“ racku (napr. Triton RAB-PD-X03-A1)</t>
  </si>
  <si>
    <t>67.</t>
  </si>
  <si>
    <t>Patchpanel 1</t>
  </si>
  <si>
    <t>19“ patchpanel 24port keystone tienený (napr. Roline 26.11.0360-5)</t>
  </si>
  <si>
    <t>68.</t>
  </si>
  <si>
    <t>Keystone 1</t>
  </si>
  <si>
    <t>Keystone konektory tienene beznástrojové Cat.6 (napr. Roline 26.11.0358-60)</t>
  </si>
  <si>
    <t>69.</t>
  </si>
  <si>
    <t>Keystone 2</t>
  </si>
  <si>
    <t>Keystone konektory tienene prepojovacie Cat.6 (napr. Roline 21.17.3006-20)</t>
  </si>
  <si>
    <t>70.</t>
  </si>
  <si>
    <t>Polička 1</t>
  </si>
  <si>
    <t>19“ perforovaná kovová polička do racku (napr. Triton RAB-UP250-A1)</t>
  </si>
  <si>
    <t>71.</t>
  </si>
  <si>
    <t>Karta 1</t>
  </si>
  <si>
    <t>Rozširujúca sieťová karta pre Synology NAS (Synology E10G21-F2)</t>
  </si>
  <si>
    <t>72.</t>
  </si>
  <si>
    <t>UPS 1</t>
  </si>
  <si>
    <t>Zdroj záložného napájania pre IT techniku 1200VA (napr. APC BackUPS PRO 1200 BR1200G-GR)</t>
  </si>
  <si>
    <t>73.</t>
  </si>
  <si>
    <t>NB 6</t>
  </si>
  <si>
    <t xml:space="preserve">MacBook Pro 14" Apple M3 Pro 12C CPU 18C GPU 18GB 1TB Kozmický čierny SK </t>
  </si>
  <si>
    <t>74.</t>
  </si>
  <si>
    <t>Kryt na NB 6</t>
  </si>
  <si>
    <t xml:space="preserve">Devia kryt Carbon Fiber Hard Jacket pre Macbook Pro 14" 2021/2023 - Matt Black 1 </t>
  </si>
  <si>
    <t>75.</t>
  </si>
  <si>
    <t>Myš 3 Apple</t>
  </si>
  <si>
    <t>Apple Magic Mouse - Black Multi-Touch Surface</t>
  </si>
  <si>
    <t>76.</t>
  </si>
  <si>
    <t>Hub pre NB 6</t>
  </si>
  <si>
    <t xml:space="preserve">Satechi USB-C Pro Hub Mini Adapter - Space Gray Aluminium </t>
  </si>
  <si>
    <t>77.</t>
  </si>
  <si>
    <t>Taška k NB 6</t>
  </si>
  <si>
    <t xml:space="preserve">TomToc taška Versatile A22 pre Macbook Pro 14" M1/M2/M3 – Black </t>
  </si>
  <si>
    <t>Celková cena v EUR bez DPH za celý predmet zákazky (súčet položiek 1.-77.)</t>
  </si>
  <si>
    <t xml:space="preserve">*Položka je podrobne špecifikovaná  v opise predmetu zákazky </t>
  </si>
  <si>
    <t>Cena zahŕňa všetky súvisiace náklady s predmetom zákazky v súlade s výzvou na predkladanie ponúk a jej prílohami. Všetky ceny a výpočty sa zaokrúhľujú na dve desatinné miesta. 
Ako uchádzač sa preložením ponuky zaväzujem poskytnúť predmet zákazky podľa požiadaviek verejného obstarávateľa.</t>
  </si>
  <si>
    <t>Pokiaľ sa v opise predmetu zákazky uvádza označenie konkrétneho výrobcu, výrobný postup, značka, patent, typ, krajina, oblasť alebo miesto pôvodu alebo výroby, je možné nahradiť ho plnením ekvivalentným k uvedenému výrobcovi, výrobnému postupu, značke, patentu, typu, krajine, oblasti alebo miesta pôvodu alebo výroby.</t>
  </si>
  <si>
    <t>Poznámka: Uchádzač vyplní bunky vyznačené touto farbou</t>
  </si>
  <si>
    <t>Meno a priezvisko osoby oprávnenej konať za uchádzača</t>
  </si>
  <si>
    <t>..........................................................................</t>
  </si>
  <si>
    <t>(podpis osoby oprávnenej konať za uchádzača a odtlačok pečiatky)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</si>
</sst>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theme="1"/>
      <name val="Calibri"/>
      <family val="2"/>
      <charset val="238"/>
      <scheme val="minor"/>
    </font>
    <font>
      <b/>
      <sz val="11"/>
      <color rgb="FF000000"/>
      <name val="Arial"/>
      <family val="2"/>
      <charset val="238"/>
    </font>
    <font>
      <b/>
      <sz val="9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i/>
      <sz val="9"/>
      <color theme="1"/>
      <name val="Arial"/>
      <family val="2"/>
      <charset val="238"/>
    </font>
    <font>
      <i/>
      <sz val="9"/>
      <color theme="1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12"/>
      <color theme="1"/>
      <name val="Arial"/>
      <family val="2"/>
      <charset val="238"/>
    </font>
    <font>
      <sz val="8"/>
      <name val="Calibri"/>
      <family val="2"/>
      <charset val="238"/>
      <scheme val="minor"/>
    </font>
    <font>
      <b/>
      <sz val="9"/>
      <name val="Arial"/>
      <family val="2"/>
      <charset val="238"/>
    </font>
    <font>
      <sz val="11"/>
      <color theme="1"/>
      <name val="Arial"/>
      <family val="2"/>
      <charset val="238"/>
    </font>
    <font>
      <sz val="9"/>
      <color rgb="FF000000"/>
      <name val="Arial"/>
      <family val="2"/>
      <charset val="238"/>
    </font>
    <font>
      <sz val="9"/>
      <name val="Arial"/>
      <family val="2"/>
      <charset val="238"/>
    </font>
    <font>
      <sz val="9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8" fillId="0" borderId="0" xfId="0" applyFont="1"/>
    <xf numFmtId="0" fontId="6" fillId="4" borderId="0" xfId="0" applyFont="1" applyFill="1" applyAlignment="1">
      <alignment vertical="center"/>
    </xf>
    <xf numFmtId="0" fontId="2" fillId="4" borderId="19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20" xfId="0" applyFont="1" applyFill="1" applyBorder="1" applyAlignment="1">
      <alignment horizontal="center" vertical="center" wrapText="1"/>
    </xf>
    <xf numFmtId="0" fontId="2" fillId="4" borderId="21" xfId="0" applyFont="1" applyFill="1" applyBorder="1" applyAlignment="1">
      <alignment horizontal="center" vertical="center" wrapText="1"/>
    </xf>
    <xf numFmtId="0" fontId="11" fillId="4" borderId="2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12" fillId="0" borderId="0" xfId="0" applyFont="1"/>
    <xf numFmtId="0" fontId="5" fillId="0" borderId="2" xfId="0" applyFont="1" applyBorder="1" applyAlignment="1">
      <alignment horizontal="left" vertical="center" wrapText="1"/>
    </xf>
    <xf numFmtId="0" fontId="12" fillId="4" borderId="0" xfId="0" applyFont="1" applyFill="1"/>
    <xf numFmtId="0" fontId="5" fillId="0" borderId="14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left" vertical="center" wrapText="1"/>
    </xf>
    <xf numFmtId="0" fontId="13" fillId="0" borderId="14" xfId="0" applyFont="1" applyBorder="1" applyAlignment="1">
      <alignment horizontal="center" vertical="center" wrapText="1"/>
    </xf>
    <xf numFmtId="0" fontId="13" fillId="2" borderId="14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4" fillId="0" borderId="18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vertical="center" wrapText="1"/>
    </xf>
    <xf numFmtId="0" fontId="13" fillId="4" borderId="14" xfId="0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15" fillId="0" borderId="23" xfId="0" applyFont="1" applyBorder="1" applyAlignment="1">
      <alignment horizontal="center" vertical="center" wrapText="1"/>
    </xf>
    <xf numFmtId="0" fontId="15" fillId="0" borderId="23" xfId="0" applyFont="1" applyBorder="1" applyAlignment="1">
      <alignment vertical="center" wrapText="1"/>
    </xf>
    <xf numFmtId="0" fontId="13" fillId="0" borderId="23" xfId="0" applyFont="1" applyBorder="1" applyAlignment="1">
      <alignment horizontal="center" vertical="center" wrapText="1"/>
    </xf>
    <xf numFmtId="0" fontId="13" fillId="2" borderId="23" xfId="0" applyFont="1" applyFill="1" applyBorder="1" applyAlignment="1">
      <alignment horizontal="center" vertical="center" wrapText="1"/>
    </xf>
    <xf numFmtId="0" fontId="13" fillId="4" borderId="23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wrapText="1"/>
    </xf>
    <xf numFmtId="0" fontId="4" fillId="2" borderId="0" xfId="0" applyFont="1" applyFill="1"/>
    <xf numFmtId="0" fontId="12" fillId="0" borderId="0" xfId="0" applyFont="1" applyAlignment="1">
      <alignment horizontal="center"/>
    </xf>
    <xf numFmtId="0" fontId="5" fillId="2" borderId="0" xfId="0" applyFont="1" applyFill="1" applyAlignment="1">
      <alignment horizontal="center" wrapText="1"/>
    </xf>
    <xf numFmtId="0" fontId="9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left"/>
    </xf>
    <xf numFmtId="0" fontId="4" fillId="0" borderId="16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4" fillId="0" borderId="0" xfId="0" applyFont="1" applyAlignment="1">
      <alignment horizontal="left" vertical="center" wrapText="1"/>
    </xf>
    <xf numFmtId="0" fontId="4" fillId="0" borderId="3" xfId="0" applyFont="1" applyBorder="1" applyAlignment="1">
      <alignment horizontal="left"/>
    </xf>
    <xf numFmtId="0" fontId="4" fillId="0" borderId="1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0" xfId="0" applyFont="1" applyAlignment="1">
      <alignment horizontal="center" wrapText="1"/>
    </xf>
    <xf numFmtId="0" fontId="16" fillId="0" borderId="0" xfId="0" applyFont="1" applyAlignment="1">
      <alignment horizontal="center"/>
    </xf>
    <xf numFmtId="0" fontId="1" fillId="3" borderId="24" xfId="0" applyFont="1" applyFill="1" applyBorder="1" applyAlignment="1">
      <alignment horizontal="center" vertical="center" wrapText="1"/>
    </xf>
    <xf numFmtId="0" fontId="1" fillId="3" borderId="25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4" fillId="0" borderId="8" xfId="0" applyFont="1" applyBorder="1" applyAlignment="1">
      <alignment horizontal="left"/>
    </xf>
    <xf numFmtId="0" fontId="4" fillId="0" borderId="17" xfId="0" applyFont="1" applyBorder="1" applyAlignment="1">
      <alignment horizontal="left"/>
    </xf>
    <xf numFmtId="0" fontId="4" fillId="0" borderId="10" xfId="0" applyFont="1" applyBorder="1" applyAlignment="1">
      <alignment horizontal="left"/>
    </xf>
    <xf numFmtId="0" fontId="12" fillId="2" borderId="11" xfId="0" applyFont="1" applyFill="1" applyBorder="1" applyAlignment="1"/>
    <xf numFmtId="0" fontId="12" fillId="2" borderId="4" xfId="0" applyFont="1" applyFill="1" applyBorder="1" applyAlignment="1"/>
    <xf numFmtId="0" fontId="12" fillId="2" borderId="6" xfId="0" applyFont="1" applyFill="1" applyBorder="1" applyAlignment="1"/>
    <xf numFmtId="0" fontId="12" fillId="2" borderId="12" xfId="0" applyFont="1" applyFill="1" applyBorder="1" applyAlignment="1"/>
    <xf numFmtId="0" fontId="12" fillId="2" borderId="2" xfId="0" applyFont="1" applyFill="1" applyBorder="1" applyAlignment="1"/>
    <xf numFmtId="0" fontId="12" fillId="2" borderId="7" xfId="0" applyFont="1" applyFill="1" applyBorder="1" applyAlignment="1"/>
    <xf numFmtId="0" fontId="12" fillId="2" borderId="13" xfId="0" applyFont="1" applyFill="1" applyBorder="1" applyAlignment="1"/>
    <xf numFmtId="0" fontId="12" fillId="2" borderId="9" xfId="0" applyFont="1" applyFill="1" applyBorder="1" applyAlignment="1"/>
    <xf numFmtId="0" fontId="12" fillId="2" borderId="10" xfId="0" applyFont="1" applyFill="1" applyBorder="1" applyAlignment="1"/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A9DF86-F427-45EB-9D83-2B6C1264CF47}">
  <dimension ref="A1:J105"/>
  <sheetViews>
    <sheetView tabSelected="1" zoomScaleNormal="100" workbookViewId="0">
      <selection activeCell="K7" sqref="K7"/>
    </sheetView>
  </sheetViews>
  <sheetFormatPr defaultRowHeight="14.25"/>
  <cols>
    <col min="1" max="1" width="3.85546875" style="9" customWidth="1"/>
    <col min="2" max="2" width="9.5703125" style="9" customWidth="1"/>
    <col min="3" max="3" width="41.28515625" style="9" customWidth="1"/>
    <col min="4" max="4" width="8.85546875" style="9" customWidth="1"/>
    <col min="5" max="5" width="8.42578125" style="9" customWidth="1"/>
    <col min="6" max="6" width="13" style="9" customWidth="1"/>
    <col min="7" max="7" width="12.5703125" style="9" customWidth="1"/>
    <col min="8" max="9" width="8.7109375" style="9" customWidth="1"/>
    <col min="10" max="16384" width="9.140625" style="9"/>
  </cols>
  <sheetData>
    <row r="1" spans="1:7" ht="27.75" customHeight="1">
      <c r="D1" s="44" t="s">
        <v>0</v>
      </c>
      <c r="E1" s="44"/>
      <c r="F1" s="44"/>
      <c r="G1" s="44"/>
    </row>
    <row r="3" spans="1:7" ht="15.75">
      <c r="A3" s="36" t="s">
        <v>1</v>
      </c>
      <c r="B3" s="36"/>
      <c r="C3" s="36"/>
      <c r="D3" s="36"/>
      <c r="E3" s="36"/>
      <c r="F3" s="36"/>
      <c r="G3" s="36"/>
    </row>
    <row r="4" spans="1:7" ht="15">
      <c r="A4" s="45" t="s">
        <v>2</v>
      </c>
      <c r="B4" s="45"/>
      <c r="C4" s="45"/>
      <c r="D4" s="45"/>
      <c r="E4" s="45"/>
      <c r="F4" s="45"/>
      <c r="G4" s="45"/>
    </row>
    <row r="5" spans="1:7" ht="15" thickBot="1">
      <c r="A5" s="34"/>
      <c r="B5" s="34"/>
      <c r="C5" s="34"/>
      <c r="D5" s="34"/>
      <c r="E5" s="34"/>
      <c r="F5" s="34"/>
      <c r="G5" s="34"/>
    </row>
    <row r="6" spans="1:7">
      <c r="A6" s="41" t="s">
        <v>3</v>
      </c>
      <c r="B6" s="42"/>
      <c r="C6" s="43"/>
      <c r="D6" s="54"/>
      <c r="E6" s="55"/>
      <c r="F6" s="55"/>
      <c r="G6" s="56"/>
    </row>
    <row r="7" spans="1:7">
      <c r="A7" s="37" t="s">
        <v>4</v>
      </c>
      <c r="B7" s="38"/>
      <c r="C7" s="39"/>
      <c r="D7" s="57"/>
      <c r="E7" s="58"/>
      <c r="F7" s="58"/>
      <c r="G7" s="59"/>
    </row>
    <row r="8" spans="1:7">
      <c r="A8" s="37" t="s">
        <v>5</v>
      </c>
      <c r="B8" s="38"/>
      <c r="C8" s="39"/>
      <c r="D8" s="57"/>
      <c r="E8" s="58"/>
      <c r="F8" s="58"/>
      <c r="G8" s="59"/>
    </row>
    <row r="9" spans="1:7">
      <c r="A9" s="37" t="s">
        <v>6</v>
      </c>
      <c r="B9" s="38"/>
      <c r="C9" s="39"/>
      <c r="D9" s="57"/>
      <c r="E9" s="58"/>
      <c r="F9" s="58"/>
      <c r="G9" s="59"/>
    </row>
    <row r="10" spans="1:7">
      <c r="A10" s="37" t="s">
        <v>7</v>
      </c>
      <c r="B10" s="38"/>
      <c r="C10" s="39"/>
      <c r="D10" s="57"/>
      <c r="E10" s="58"/>
      <c r="F10" s="58"/>
      <c r="G10" s="59"/>
    </row>
    <row r="11" spans="1:7">
      <c r="A11" s="37" t="s">
        <v>8</v>
      </c>
      <c r="B11" s="38"/>
      <c r="C11" s="39"/>
      <c r="D11" s="57"/>
      <c r="E11" s="58"/>
      <c r="F11" s="58"/>
      <c r="G11" s="59"/>
    </row>
    <row r="12" spans="1:7">
      <c r="A12" s="37" t="s">
        <v>9</v>
      </c>
      <c r="B12" s="38"/>
      <c r="C12" s="39"/>
      <c r="D12" s="57"/>
      <c r="E12" s="58"/>
      <c r="F12" s="58"/>
      <c r="G12" s="59"/>
    </row>
    <row r="13" spans="1:7">
      <c r="A13" s="37" t="s">
        <v>10</v>
      </c>
      <c r="B13" s="38"/>
      <c r="C13" s="39"/>
      <c r="D13" s="57"/>
      <c r="E13" s="58"/>
      <c r="F13" s="58"/>
      <c r="G13" s="59"/>
    </row>
    <row r="14" spans="1:7">
      <c r="A14" s="37" t="s">
        <v>11</v>
      </c>
      <c r="B14" s="38"/>
      <c r="C14" s="39"/>
      <c r="D14" s="57"/>
      <c r="E14" s="58"/>
      <c r="F14" s="58"/>
      <c r="G14" s="59"/>
    </row>
    <row r="15" spans="1:7" ht="15" thickBot="1">
      <c r="A15" s="51" t="s">
        <v>12</v>
      </c>
      <c r="B15" s="52"/>
      <c r="C15" s="53"/>
      <c r="D15" s="60"/>
      <c r="E15" s="61"/>
      <c r="F15" s="61"/>
      <c r="G15" s="62"/>
    </row>
    <row r="16" spans="1:7" ht="15" thickBot="1"/>
    <row r="17" spans="1:10" ht="53.25" customHeight="1" thickBot="1">
      <c r="A17" s="3" t="s">
        <v>13</v>
      </c>
      <c r="B17" s="7" t="s">
        <v>14</v>
      </c>
      <c r="C17" s="5" t="s">
        <v>15</v>
      </c>
      <c r="D17" s="6" t="s">
        <v>16</v>
      </c>
      <c r="E17" s="5" t="s">
        <v>17</v>
      </c>
      <c r="F17" s="5" t="s">
        <v>18</v>
      </c>
      <c r="G17" s="4" t="s">
        <v>19</v>
      </c>
    </row>
    <row r="18" spans="1:10" ht="36">
      <c r="A18" s="12" t="s">
        <v>20</v>
      </c>
      <c r="B18" s="12" t="s">
        <v>21</v>
      </c>
      <c r="C18" s="13" t="s">
        <v>22</v>
      </c>
      <c r="D18" s="14" t="s">
        <v>23</v>
      </c>
      <c r="E18" s="15"/>
      <c r="F18" s="12">
        <v>6</v>
      </c>
      <c r="G18" s="23">
        <f>E18*F18</f>
        <v>0</v>
      </c>
    </row>
    <row r="19" spans="1:10" ht="36">
      <c r="A19" s="16" t="s">
        <v>24</v>
      </c>
      <c r="B19" s="16" t="s">
        <v>25</v>
      </c>
      <c r="C19" s="17" t="s">
        <v>26</v>
      </c>
      <c r="D19" s="18" t="s">
        <v>23</v>
      </c>
      <c r="E19" s="19"/>
      <c r="F19" s="16">
        <v>2</v>
      </c>
      <c r="G19" s="24">
        <f t="shared" ref="G19:G82" si="0">E19*F19</f>
        <v>0</v>
      </c>
    </row>
    <row r="20" spans="1:10" ht="36">
      <c r="A20" s="16" t="s">
        <v>27</v>
      </c>
      <c r="B20" s="16" t="s">
        <v>28</v>
      </c>
      <c r="C20" s="17" t="s">
        <v>29</v>
      </c>
      <c r="D20" s="18" t="s">
        <v>23</v>
      </c>
      <c r="E20" s="19"/>
      <c r="F20" s="16">
        <v>2</v>
      </c>
      <c r="G20" s="24">
        <f t="shared" si="0"/>
        <v>0</v>
      </c>
    </row>
    <row r="21" spans="1:10" ht="36">
      <c r="A21" s="16" t="s">
        <v>30</v>
      </c>
      <c r="B21" s="16" t="s">
        <v>31</v>
      </c>
      <c r="C21" s="17" t="s">
        <v>32</v>
      </c>
      <c r="D21" s="18" t="s">
        <v>23</v>
      </c>
      <c r="E21" s="19"/>
      <c r="F21" s="16">
        <v>1</v>
      </c>
      <c r="G21" s="24">
        <f t="shared" si="0"/>
        <v>0</v>
      </c>
    </row>
    <row r="22" spans="1:10" ht="72">
      <c r="A22" s="16" t="s">
        <v>33</v>
      </c>
      <c r="B22" s="16" t="s">
        <v>34</v>
      </c>
      <c r="C22" s="17" t="s">
        <v>35</v>
      </c>
      <c r="D22" s="18" t="s">
        <v>23</v>
      </c>
      <c r="E22" s="19"/>
      <c r="F22" s="16">
        <v>2</v>
      </c>
      <c r="G22" s="24">
        <f t="shared" si="0"/>
        <v>0</v>
      </c>
    </row>
    <row r="23" spans="1:10" ht="24">
      <c r="A23" s="16" t="s">
        <v>36</v>
      </c>
      <c r="B23" s="16" t="s">
        <v>37</v>
      </c>
      <c r="C23" s="17" t="s">
        <v>38</v>
      </c>
      <c r="D23" s="18" t="s">
        <v>23</v>
      </c>
      <c r="E23" s="19"/>
      <c r="F23" s="16">
        <v>6</v>
      </c>
      <c r="G23" s="24">
        <f t="shared" si="0"/>
        <v>0</v>
      </c>
      <c r="J23" s="1"/>
    </row>
    <row r="24" spans="1:10" ht="36">
      <c r="A24" s="16" t="s">
        <v>39</v>
      </c>
      <c r="B24" s="16" t="s">
        <v>40</v>
      </c>
      <c r="C24" s="17" t="s">
        <v>41</v>
      </c>
      <c r="D24" s="18" t="s">
        <v>23</v>
      </c>
      <c r="E24" s="19"/>
      <c r="F24" s="16">
        <v>1</v>
      </c>
      <c r="G24" s="24">
        <f t="shared" si="0"/>
        <v>0</v>
      </c>
      <c r="J24" s="1"/>
    </row>
    <row r="25" spans="1:10" ht="24">
      <c r="A25" s="16" t="s">
        <v>42</v>
      </c>
      <c r="B25" s="16" t="s">
        <v>43</v>
      </c>
      <c r="C25" s="17" t="s">
        <v>44</v>
      </c>
      <c r="D25" s="18" t="s">
        <v>23</v>
      </c>
      <c r="E25" s="19"/>
      <c r="F25" s="16">
        <v>4</v>
      </c>
      <c r="G25" s="24">
        <f t="shared" si="0"/>
        <v>0</v>
      </c>
      <c r="J25" s="1"/>
    </row>
    <row r="26" spans="1:10" ht="24">
      <c r="A26" s="16" t="s">
        <v>45</v>
      </c>
      <c r="B26" s="16" t="s">
        <v>46</v>
      </c>
      <c r="C26" s="17" t="s">
        <v>47</v>
      </c>
      <c r="D26" s="18" t="s">
        <v>23</v>
      </c>
      <c r="E26" s="19"/>
      <c r="F26" s="16">
        <v>10</v>
      </c>
      <c r="G26" s="24">
        <f t="shared" si="0"/>
        <v>0</v>
      </c>
      <c r="J26" s="1"/>
    </row>
    <row r="27" spans="1:10" ht="24">
      <c r="A27" s="16" t="s">
        <v>48</v>
      </c>
      <c r="B27" s="16" t="s">
        <v>49</v>
      </c>
      <c r="C27" s="17" t="s">
        <v>50</v>
      </c>
      <c r="D27" s="18" t="s">
        <v>23</v>
      </c>
      <c r="E27" s="19"/>
      <c r="F27" s="16">
        <v>2</v>
      </c>
      <c r="G27" s="24">
        <f t="shared" si="0"/>
        <v>0</v>
      </c>
      <c r="J27" s="1"/>
    </row>
    <row r="28" spans="1:10" ht="24">
      <c r="A28" s="16" t="s">
        <v>51</v>
      </c>
      <c r="B28" s="16" t="s">
        <v>52</v>
      </c>
      <c r="C28" s="17" t="s">
        <v>53</v>
      </c>
      <c r="D28" s="18" t="s">
        <v>23</v>
      </c>
      <c r="E28" s="19"/>
      <c r="F28" s="16">
        <v>3</v>
      </c>
      <c r="G28" s="24">
        <f t="shared" si="0"/>
        <v>0</v>
      </c>
      <c r="J28" s="1"/>
    </row>
    <row r="29" spans="1:10" ht="24">
      <c r="A29" s="16" t="s">
        <v>54</v>
      </c>
      <c r="B29" s="16" t="s">
        <v>55</v>
      </c>
      <c r="C29" s="17" t="s">
        <v>56</v>
      </c>
      <c r="D29" s="18" t="s">
        <v>23</v>
      </c>
      <c r="E29" s="19"/>
      <c r="F29" s="16">
        <v>2</v>
      </c>
      <c r="G29" s="24">
        <f t="shared" si="0"/>
        <v>0</v>
      </c>
      <c r="J29" s="1"/>
    </row>
    <row r="30" spans="1:10" ht="48">
      <c r="A30" s="16" t="s">
        <v>57</v>
      </c>
      <c r="B30" s="16" t="s">
        <v>58</v>
      </c>
      <c r="C30" s="17" t="s">
        <v>59</v>
      </c>
      <c r="D30" s="18" t="s">
        <v>23</v>
      </c>
      <c r="E30" s="19"/>
      <c r="F30" s="16">
        <v>1</v>
      </c>
      <c r="G30" s="24">
        <f t="shared" si="0"/>
        <v>0</v>
      </c>
      <c r="J30" s="1"/>
    </row>
    <row r="31" spans="1:10" ht="36">
      <c r="A31" s="16" t="s">
        <v>60</v>
      </c>
      <c r="B31" s="16" t="s">
        <v>61</v>
      </c>
      <c r="C31" s="17" t="s">
        <v>62</v>
      </c>
      <c r="D31" s="18" t="s">
        <v>23</v>
      </c>
      <c r="E31" s="19"/>
      <c r="F31" s="16">
        <v>1</v>
      </c>
      <c r="G31" s="24">
        <f t="shared" si="0"/>
        <v>0</v>
      </c>
      <c r="J31" s="1"/>
    </row>
    <row r="32" spans="1:10" ht="24">
      <c r="A32" s="16" t="s">
        <v>63</v>
      </c>
      <c r="B32" s="16" t="s">
        <v>64</v>
      </c>
      <c r="C32" s="17" t="s">
        <v>65</v>
      </c>
      <c r="D32" s="18" t="s">
        <v>23</v>
      </c>
      <c r="E32" s="19"/>
      <c r="F32" s="16">
        <v>10</v>
      </c>
      <c r="G32" s="24">
        <f t="shared" si="0"/>
        <v>0</v>
      </c>
      <c r="J32" s="1"/>
    </row>
    <row r="33" spans="1:10" ht="48">
      <c r="A33" s="16" t="s">
        <v>66</v>
      </c>
      <c r="B33" s="16" t="s">
        <v>67</v>
      </c>
      <c r="C33" s="17" t="s">
        <v>68</v>
      </c>
      <c r="D33" s="18" t="s">
        <v>23</v>
      </c>
      <c r="E33" s="19"/>
      <c r="F33" s="16">
        <v>4</v>
      </c>
      <c r="G33" s="24">
        <f t="shared" si="0"/>
        <v>0</v>
      </c>
      <c r="J33" s="1"/>
    </row>
    <row r="34" spans="1:10" ht="24">
      <c r="A34" s="16" t="s">
        <v>69</v>
      </c>
      <c r="B34" s="16" t="s">
        <v>70</v>
      </c>
      <c r="C34" s="17" t="s">
        <v>71</v>
      </c>
      <c r="D34" s="18" t="s">
        <v>23</v>
      </c>
      <c r="E34" s="19"/>
      <c r="F34" s="16">
        <v>10</v>
      </c>
      <c r="G34" s="24">
        <f t="shared" si="0"/>
        <v>0</v>
      </c>
      <c r="J34" s="1"/>
    </row>
    <row r="35" spans="1:10" ht="48">
      <c r="A35" s="16" t="s">
        <v>72</v>
      </c>
      <c r="B35" s="16" t="s">
        <v>73</v>
      </c>
      <c r="C35" s="17" t="s">
        <v>74</v>
      </c>
      <c r="D35" s="18" t="s">
        <v>23</v>
      </c>
      <c r="E35" s="19"/>
      <c r="F35" s="16">
        <v>5</v>
      </c>
      <c r="G35" s="24">
        <f t="shared" si="0"/>
        <v>0</v>
      </c>
      <c r="J35" s="1"/>
    </row>
    <row r="36" spans="1:10" ht="36">
      <c r="A36" s="16" t="s">
        <v>75</v>
      </c>
      <c r="B36" s="16" t="s">
        <v>76</v>
      </c>
      <c r="C36" s="17" t="s">
        <v>77</v>
      </c>
      <c r="D36" s="18" t="s">
        <v>23</v>
      </c>
      <c r="E36" s="19"/>
      <c r="F36" s="16">
        <v>10</v>
      </c>
      <c r="G36" s="24">
        <f t="shared" si="0"/>
        <v>0</v>
      </c>
      <c r="J36" s="1"/>
    </row>
    <row r="37" spans="1:10" ht="48">
      <c r="A37" s="16" t="s">
        <v>78</v>
      </c>
      <c r="B37" s="16" t="s">
        <v>79</v>
      </c>
      <c r="C37" s="17" t="s">
        <v>80</v>
      </c>
      <c r="D37" s="18" t="s">
        <v>23</v>
      </c>
      <c r="E37" s="19"/>
      <c r="F37" s="16">
        <v>5</v>
      </c>
      <c r="G37" s="24">
        <f t="shared" si="0"/>
        <v>0</v>
      </c>
    </row>
    <row r="38" spans="1:10" ht="48">
      <c r="A38" s="16" t="s">
        <v>81</v>
      </c>
      <c r="B38" s="16" t="s">
        <v>82</v>
      </c>
      <c r="C38" s="17" t="s">
        <v>83</v>
      </c>
      <c r="D38" s="18" t="s">
        <v>23</v>
      </c>
      <c r="E38" s="19"/>
      <c r="F38" s="16">
        <v>2</v>
      </c>
      <c r="G38" s="24">
        <f t="shared" si="0"/>
        <v>0</v>
      </c>
    </row>
    <row r="39" spans="1:10" ht="24">
      <c r="A39" s="16" t="s">
        <v>84</v>
      </c>
      <c r="B39" s="16" t="s">
        <v>85</v>
      </c>
      <c r="C39" s="17" t="s">
        <v>86</v>
      </c>
      <c r="D39" s="18" t="s">
        <v>23</v>
      </c>
      <c r="E39" s="19"/>
      <c r="F39" s="16">
        <v>2</v>
      </c>
      <c r="G39" s="24">
        <f t="shared" si="0"/>
        <v>0</v>
      </c>
    </row>
    <row r="40" spans="1:10" ht="24">
      <c r="A40" s="16" t="s">
        <v>87</v>
      </c>
      <c r="B40" s="16" t="s">
        <v>88</v>
      </c>
      <c r="C40" s="17" t="s">
        <v>89</v>
      </c>
      <c r="D40" s="18" t="s">
        <v>23</v>
      </c>
      <c r="E40" s="19"/>
      <c r="F40" s="16">
        <v>1</v>
      </c>
      <c r="G40" s="24">
        <f t="shared" si="0"/>
        <v>0</v>
      </c>
    </row>
    <row r="41" spans="1:10" ht="24">
      <c r="A41" s="16" t="s">
        <v>90</v>
      </c>
      <c r="B41" s="16" t="s">
        <v>91</v>
      </c>
      <c r="C41" s="17" t="s">
        <v>92</v>
      </c>
      <c r="D41" s="18" t="s">
        <v>23</v>
      </c>
      <c r="E41" s="19"/>
      <c r="F41" s="16">
        <v>2</v>
      </c>
      <c r="G41" s="24">
        <f t="shared" si="0"/>
        <v>0</v>
      </c>
    </row>
    <row r="42" spans="1:10" ht="24">
      <c r="A42" s="16" t="s">
        <v>93</v>
      </c>
      <c r="B42" s="16" t="s">
        <v>94</v>
      </c>
      <c r="C42" s="17" t="s">
        <v>95</v>
      </c>
      <c r="D42" s="18" t="s">
        <v>23</v>
      </c>
      <c r="E42" s="19"/>
      <c r="F42" s="16">
        <v>3</v>
      </c>
      <c r="G42" s="24">
        <f t="shared" si="0"/>
        <v>0</v>
      </c>
    </row>
    <row r="43" spans="1:10" ht="24">
      <c r="A43" s="16" t="s">
        <v>96</v>
      </c>
      <c r="B43" s="16" t="s">
        <v>97</v>
      </c>
      <c r="C43" s="17" t="s">
        <v>98</v>
      </c>
      <c r="D43" s="18" t="s">
        <v>23</v>
      </c>
      <c r="E43" s="19"/>
      <c r="F43" s="16">
        <v>1</v>
      </c>
      <c r="G43" s="24">
        <f t="shared" si="0"/>
        <v>0</v>
      </c>
    </row>
    <row r="44" spans="1:10" ht="48">
      <c r="A44" s="16" t="s">
        <v>99</v>
      </c>
      <c r="B44" s="16" t="s">
        <v>100</v>
      </c>
      <c r="C44" s="17" t="s">
        <v>101</v>
      </c>
      <c r="D44" s="18" t="s">
        <v>23</v>
      </c>
      <c r="E44" s="19"/>
      <c r="F44" s="16">
        <v>5</v>
      </c>
      <c r="G44" s="24">
        <f t="shared" si="0"/>
        <v>0</v>
      </c>
    </row>
    <row r="45" spans="1:10" ht="36">
      <c r="A45" s="16" t="s">
        <v>102</v>
      </c>
      <c r="B45" s="16" t="s">
        <v>103</v>
      </c>
      <c r="C45" s="17" t="s">
        <v>104</v>
      </c>
      <c r="D45" s="18" t="s">
        <v>23</v>
      </c>
      <c r="E45" s="19"/>
      <c r="F45" s="16">
        <v>5</v>
      </c>
      <c r="G45" s="24">
        <f t="shared" si="0"/>
        <v>0</v>
      </c>
    </row>
    <row r="46" spans="1:10">
      <c r="A46" s="16" t="s">
        <v>105</v>
      </c>
      <c r="B46" s="16" t="s">
        <v>106</v>
      </c>
      <c r="C46" s="17" t="s">
        <v>107</v>
      </c>
      <c r="D46" s="18" t="s">
        <v>23</v>
      </c>
      <c r="E46" s="19"/>
      <c r="F46" s="16">
        <v>2</v>
      </c>
      <c r="G46" s="24">
        <f t="shared" si="0"/>
        <v>0</v>
      </c>
    </row>
    <row r="47" spans="1:10">
      <c r="A47" s="16" t="s">
        <v>108</v>
      </c>
      <c r="B47" s="16" t="s">
        <v>109</v>
      </c>
      <c r="C47" s="17" t="s">
        <v>110</v>
      </c>
      <c r="D47" s="18" t="s">
        <v>23</v>
      </c>
      <c r="E47" s="19"/>
      <c r="F47" s="16">
        <v>2</v>
      </c>
      <c r="G47" s="24">
        <f t="shared" si="0"/>
        <v>0</v>
      </c>
    </row>
    <row r="48" spans="1:10" ht="24">
      <c r="A48" s="16" t="s">
        <v>111</v>
      </c>
      <c r="B48" s="16" t="s">
        <v>112</v>
      </c>
      <c r="C48" s="17" t="s">
        <v>113</v>
      </c>
      <c r="D48" s="18" t="s">
        <v>23</v>
      </c>
      <c r="E48" s="19"/>
      <c r="F48" s="16">
        <v>3</v>
      </c>
      <c r="G48" s="24">
        <f t="shared" si="0"/>
        <v>0</v>
      </c>
    </row>
    <row r="49" spans="1:7" ht="36">
      <c r="A49" s="16" t="s">
        <v>114</v>
      </c>
      <c r="B49" s="16" t="s">
        <v>115</v>
      </c>
      <c r="C49" s="17" t="s">
        <v>116</v>
      </c>
      <c r="D49" s="18" t="s">
        <v>23</v>
      </c>
      <c r="E49" s="19"/>
      <c r="F49" s="16">
        <v>5</v>
      </c>
      <c r="G49" s="24">
        <f t="shared" si="0"/>
        <v>0</v>
      </c>
    </row>
    <row r="50" spans="1:7" ht="24">
      <c r="A50" s="16" t="s">
        <v>117</v>
      </c>
      <c r="B50" s="16" t="s">
        <v>118</v>
      </c>
      <c r="C50" s="17" t="s">
        <v>119</v>
      </c>
      <c r="D50" s="18" t="s">
        <v>23</v>
      </c>
      <c r="E50" s="19"/>
      <c r="F50" s="16">
        <v>1</v>
      </c>
      <c r="G50" s="24">
        <f t="shared" si="0"/>
        <v>0</v>
      </c>
    </row>
    <row r="51" spans="1:7" ht="24">
      <c r="A51" s="16" t="s">
        <v>120</v>
      </c>
      <c r="B51" s="16" t="s">
        <v>121</v>
      </c>
      <c r="C51" s="17" t="s">
        <v>122</v>
      </c>
      <c r="D51" s="18" t="s">
        <v>23</v>
      </c>
      <c r="E51" s="19"/>
      <c r="F51" s="16">
        <v>1</v>
      </c>
      <c r="G51" s="24">
        <f t="shared" si="0"/>
        <v>0</v>
      </c>
    </row>
    <row r="52" spans="1:7" ht="36">
      <c r="A52" s="16" t="s">
        <v>123</v>
      </c>
      <c r="B52" s="16" t="s">
        <v>124</v>
      </c>
      <c r="C52" s="20" t="s">
        <v>125</v>
      </c>
      <c r="D52" s="18" t="s">
        <v>23</v>
      </c>
      <c r="E52" s="19"/>
      <c r="F52" s="16">
        <v>2</v>
      </c>
      <c r="G52" s="24">
        <f t="shared" si="0"/>
        <v>0</v>
      </c>
    </row>
    <row r="53" spans="1:7">
      <c r="A53" s="16" t="s">
        <v>126</v>
      </c>
      <c r="B53" s="16" t="s">
        <v>127</v>
      </c>
      <c r="C53" s="17" t="s">
        <v>128</v>
      </c>
      <c r="D53" s="18" t="s">
        <v>23</v>
      </c>
      <c r="E53" s="19"/>
      <c r="F53" s="16">
        <v>20</v>
      </c>
      <c r="G53" s="24">
        <f t="shared" si="0"/>
        <v>0</v>
      </c>
    </row>
    <row r="54" spans="1:7">
      <c r="A54" s="16" t="s">
        <v>129</v>
      </c>
      <c r="B54" s="16" t="s">
        <v>130</v>
      </c>
      <c r="C54" s="17" t="s">
        <v>131</v>
      </c>
      <c r="D54" s="18" t="s">
        <v>23</v>
      </c>
      <c r="E54" s="19"/>
      <c r="F54" s="16">
        <v>15</v>
      </c>
      <c r="G54" s="24">
        <f t="shared" si="0"/>
        <v>0</v>
      </c>
    </row>
    <row r="55" spans="1:7">
      <c r="A55" s="16" t="s">
        <v>132</v>
      </c>
      <c r="B55" s="16" t="s">
        <v>133</v>
      </c>
      <c r="C55" s="17" t="s">
        <v>134</v>
      </c>
      <c r="D55" s="18" t="s">
        <v>23</v>
      </c>
      <c r="E55" s="19"/>
      <c r="F55" s="16">
        <v>20</v>
      </c>
      <c r="G55" s="24">
        <f t="shared" si="0"/>
        <v>0</v>
      </c>
    </row>
    <row r="56" spans="1:7">
      <c r="A56" s="16" t="s">
        <v>135</v>
      </c>
      <c r="B56" s="16" t="s">
        <v>136</v>
      </c>
      <c r="C56" s="17" t="s">
        <v>137</v>
      </c>
      <c r="D56" s="18" t="s">
        <v>23</v>
      </c>
      <c r="E56" s="19"/>
      <c r="F56" s="16">
        <v>5</v>
      </c>
      <c r="G56" s="24">
        <f t="shared" si="0"/>
        <v>0</v>
      </c>
    </row>
    <row r="57" spans="1:7" ht="15" customHeight="1">
      <c r="A57" s="16" t="s">
        <v>138</v>
      </c>
      <c r="B57" s="16" t="s">
        <v>139</v>
      </c>
      <c r="C57" s="17" t="s">
        <v>140</v>
      </c>
      <c r="D57" s="18" t="s">
        <v>23</v>
      </c>
      <c r="E57" s="19"/>
      <c r="F57" s="16">
        <v>10</v>
      </c>
      <c r="G57" s="24">
        <f t="shared" si="0"/>
        <v>0</v>
      </c>
    </row>
    <row r="58" spans="1:7" ht="24">
      <c r="A58" s="16" t="s">
        <v>141</v>
      </c>
      <c r="B58" s="16" t="s">
        <v>142</v>
      </c>
      <c r="C58" s="17" t="s">
        <v>143</v>
      </c>
      <c r="D58" s="18" t="s">
        <v>23</v>
      </c>
      <c r="E58" s="19"/>
      <c r="F58" s="16">
        <v>15</v>
      </c>
      <c r="G58" s="24">
        <f t="shared" si="0"/>
        <v>0</v>
      </c>
    </row>
    <row r="59" spans="1:7">
      <c r="A59" s="16" t="s">
        <v>144</v>
      </c>
      <c r="B59" s="16" t="s">
        <v>145</v>
      </c>
      <c r="C59" s="17" t="s">
        <v>146</v>
      </c>
      <c r="D59" s="18" t="s">
        <v>23</v>
      </c>
      <c r="E59" s="19"/>
      <c r="F59" s="16">
        <v>10</v>
      </c>
      <c r="G59" s="24">
        <f t="shared" si="0"/>
        <v>0</v>
      </c>
    </row>
    <row r="60" spans="1:7" ht="24">
      <c r="A60" s="16" t="s">
        <v>147</v>
      </c>
      <c r="B60" s="16" t="s">
        <v>148</v>
      </c>
      <c r="C60" s="17" t="s">
        <v>149</v>
      </c>
      <c r="D60" s="18" t="s">
        <v>23</v>
      </c>
      <c r="E60" s="19"/>
      <c r="F60" s="16">
        <v>3</v>
      </c>
      <c r="G60" s="24">
        <f t="shared" si="0"/>
        <v>0</v>
      </c>
    </row>
    <row r="61" spans="1:7" ht="24">
      <c r="A61" s="16" t="s">
        <v>150</v>
      </c>
      <c r="B61" s="16" t="s">
        <v>151</v>
      </c>
      <c r="C61" s="17" t="s">
        <v>152</v>
      </c>
      <c r="D61" s="18" t="s">
        <v>23</v>
      </c>
      <c r="E61" s="19"/>
      <c r="F61" s="16">
        <v>3</v>
      </c>
      <c r="G61" s="24">
        <f t="shared" si="0"/>
        <v>0</v>
      </c>
    </row>
    <row r="62" spans="1:7" ht="24">
      <c r="A62" s="16" t="s">
        <v>153</v>
      </c>
      <c r="B62" s="16" t="s">
        <v>154</v>
      </c>
      <c r="C62" s="17" t="s">
        <v>155</v>
      </c>
      <c r="D62" s="18" t="s">
        <v>23</v>
      </c>
      <c r="E62" s="19"/>
      <c r="F62" s="16">
        <v>5</v>
      </c>
      <c r="G62" s="24">
        <f t="shared" si="0"/>
        <v>0</v>
      </c>
    </row>
    <row r="63" spans="1:7" ht="48">
      <c r="A63" s="16" t="s">
        <v>156</v>
      </c>
      <c r="B63" s="16" t="s">
        <v>157</v>
      </c>
      <c r="C63" s="17" t="s">
        <v>158</v>
      </c>
      <c r="D63" s="18" t="s">
        <v>23</v>
      </c>
      <c r="E63" s="19"/>
      <c r="F63" s="16">
        <v>1</v>
      </c>
      <c r="G63" s="24">
        <f t="shared" si="0"/>
        <v>0</v>
      </c>
    </row>
    <row r="64" spans="1:7" ht="24">
      <c r="A64" s="16" t="s">
        <v>159</v>
      </c>
      <c r="B64" s="16" t="s">
        <v>160</v>
      </c>
      <c r="C64" s="17" t="s">
        <v>161</v>
      </c>
      <c r="D64" s="18" t="s">
        <v>23</v>
      </c>
      <c r="E64" s="19"/>
      <c r="F64" s="16">
        <v>5</v>
      </c>
      <c r="G64" s="24">
        <f t="shared" si="0"/>
        <v>0</v>
      </c>
    </row>
    <row r="65" spans="1:7">
      <c r="A65" s="16" t="s">
        <v>162</v>
      </c>
      <c r="B65" s="16" t="s">
        <v>163</v>
      </c>
      <c r="C65" s="17" t="s">
        <v>164</v>
      </c>
      <c r="D65" s="18" t="s">
        <v>23</v>
      </c>
      <c r="E65" s="19"/>
      <c r="F65" s="16">
        <v>5</v>
      </c>
      <c r="G65" s="24">
        <f t="shared" si="0"/>
        <v>0</v>
      </c>
    </row>
    <row r="66" spans="1:7">
      <c r="A66" s="16" t="s">
        <v>165</v>
      </c>
      <c r="B66" s="16" t="s">
        <v>166</v>
      </c>
      <c r="C66" s="17" t="s">
        <v>167</v>
      </c>
      <c r="D66" s="18" t="s">
        <v>23</v>
      </c>
      <c r="E66" s="19"/>
      <c r="F66" s="16">
        <v>5</v>
      </c>
      <c r="G66" s="24">
        <f t="shared" si="0"/>
        <v>0</v>
      </c>
    </row>
    <row r="67" spans="1:7" ht="24">
      <c r="A67" s="16" t="s">
        <v>168</v>
      </c>
      <c r="B67" s="16" t="s">
        <v>169</v>
      </c>
      <c r="C67" s="17" t="s">
        <v>170</v>
      </c>
      <c r="D67" s="18" t="s">
        <v>23</v>
      </c>
      <c r="E67" s="19"/>
      <c r="F67" s="16">
        <v>5</v>
      </c>
      <c r="G67" s="24">
        <f t="shared" si="0"/>
        <v>0</v>
      </c>
    </row>
    <row r="68" spans="1:7">
      <c r="A68" s="16" t="s">
        <v>171</v>
      </c>
      <c r="B68" s="16" t="s">
        <v>172</v>
      </c>
      <c r="C68" s="17" t="s">
        <v>173</v>
      </c>
      <c r="D68" s="18" t="s">
        <v>23</v>
      </c>
      <c r="E68" s="19"/>
      <c r="F68" s="16">
        <v>2</v>
      </c>
      <c r="G68" s="24">
        <f t="shared" si="0"/>
        <v>0</v>
      </c>
    </row>
    <row r="69" spans="1:7" ht="24">
      <c r="A69" s="16" t="s">
        <v>174</v>
      </c>
      <c r="B69" s="16" t="s">
        <v>175</v>
      </c>
      <c r="C69" s="17" t="s">
        <v>176</v>
      </c>
      <c r="D69" s="18" t="s">
        <v>23</v>
      </c>
      <c r="E69" s="19"/>
      <c r="F69" s="16">
        <v>20</v>
      </c>
      <c r="G69" s="24">
        <f t="shared" si="0"/>
        <v>0</v>
      </c>
    </row>
    <row r="70" spans="1:7" ht="24">
      <c r="A70" s="16" t="s">
        <v>177</v>
      </c>
      <c r="B70" s="16" t="s">
        <v>178</v>
      </c>
      <c r="C70" s="17" t="s">
        <v>179</v>
      </c>
      <c r="D70" s="18" t="s">
        <v>23</v>
      </c>
      <c r="E70" s="19"/>
      <c r="F70" s="16">
        <v>5</v>
      </c>
      <c r="G70" s="24">
        <f t="shared" si="0"/>
        <v>0</v>
      </c>
    </row>
    <row r="71" spans="1:7" ht="36">
      <c r="A71" s="16" t="s">
        <v>180</v>
      </c>
      <c r="B71" s="16" t="s">
        <v>181</v>
      </c>
      <c r="C71" s="17" t="s">
        <v>182</v>
      </c>
      <c r="D71" s="18" t="s">
        <v>23</v>
      </c>
      <c r="E71" s="19"/>
      <c r="F71" s="16">
        <v>2</v>
      </c>
      <c r="G71" s="24">
        <f t="shared" si="0"/>
        <v>0</v>
      </c>
    </row>
    <row r="72" spans="1:7" ht="24">
      <c r="A72" s="16" t="s">
        <v>183</v>
      </c>
      <c r="B72" s="16" t="s">
        <v>184</v>
      </c>
      <c r="C72" s="17" t="s">
        <v>185</v>
      </c>
      <c r="D72" s="18" t="s">
        <v>23</v>
      </c>
      <c r="E72" s="19"/>
      <c r="F72" s="16">
        <v>1</v>
      </c>
      <c r="G72" s="24">
        <f t="shared" si="0"/>
        <v>0</v>
      </c>
    </row>
    <row r="73" spans="1:7" ht="36">
      <c r="A73" s="16" t="s">
        <v>186</v>
      </c>
      <c r="B73" s="16" t="s">
        <v>187</v>
      </c>
      <c r="C73" s="17" t="s">
        <v>188</v>
      </c>
      <c r="D73" s="18" t="s">
        <v>23</v>
      </c>
      <c r="E73" s="19"/>
      <c r="F73" s="16">
        <v>2</v>
      </c>
      <c r="G73" s="24">
        <f t="shared" si="0"/>
        <v>0</v>
      </c>
    </row>
    <row r="74" spans="1:7" ht="24">
      <c r="A74" s="16" t="s">
        <v>189</v>
      </c>
      <c r="B74" s="16" t="s">
        <v>190</v>
      </c>
      <c r="C74" s="17" t="s">
        <v>191</v>
      </c>
      <c r="D74" s="18" t="s">
        <v>23</v>
      </c>
      <c r="E74" s="19"/>
      <c r="F74" s="16">
        <v>2</v>
      </c>
      <c r="G74" s="24">
        <f t="shared" si="0"/>
        <v>0</v>
      </c>
    </row>
    <row r="75" spans="1:7" ht="24">
      <c r="A75" s="16" t="s">
        <v>192</v>
      </c>
      <c r="B75" s="16" t="s">
        <v>193</v>
      </c>
      <c r="C75" s="17" t="s">
        <v>194</v>
      </c>
      <c r="D75" s="18" t="s">
        <v>23</v>
      </c>
      <c r="E75" s="19"/>
      <c r="F75" s="16">
        <v>1</v>
      </c>
      <c r="G75" s="24">
        <f t="shared" si="0"/>
        <v>0</v>
      </c>
    </row>
    <row r="76" spans="1:7" ht="24">
      <c r="A76" s="16" t="s">
        <v>195</v>
      </c>
      <c r="B76" s="16" t="s">
        <v>196</v>
      </c>
      <c r="C76" s="17" t="s">
        <v>197</v>
      </c>
      <c r="D76" s="18" t="s">
        <v>23</v>
      </c>
      <c r="E76" s="19"/>
      <c r="F76" s="16">
        <v>2</v>
      </c>
      <c r="G76" s="24">
        <f t="shared" si="0"/>
        <v>0</v>
      </c>
    </row>
    <row r="77" spans="1:7" ht="36">
      <c r="A77" s="16" t="s">
        <v>198</v>
      </c>
      <c r="B77" s="16" t="s">
        <v>199</v>
      </c>
      <c r="C77" s="17" t="s">
        <v>200</v>
      </c>
      <c r="D77" s="18" t="s">
        <v>23</v>
      </c>
      <c r="E77" s="19"/>
      <c r="F77" s="16">
        <v>2</v>
      </c>
      <c r="G77" s="24">
        <f t="shared" si="0"/>
        <v>0</v>
      </c>
    </row>
    <row r="78" spans="1:7" ht="36">
      <c r="A78" s="16" t="s">
        <v>201</v>
      </c>
      <c r="B78" s="16" t="s">
        <v>202</v>
      </c>
      <c r="C78" s="20" t="s">
        <v>203</v>
      </c>
      <c r="D78" s="18" t="s">
        <v>23</v>
      </c>
      <c r="E78" s="19"/>
      <c r="F78" s="16">
        <v>2</v>
      </c>
      <c r="G78" s="24">
        <f t="shared" si="0"/>
        <v>0</v>
      </c>
    </row>
    <row r="79" spans="1:7" ht="36">
      <c r="A79" s="16" t="s">
        <v>204</v>
      </c>
      <c r="B79" s="16" t="s">
        <v>205</v>
      </c>
      <c r="C79" s="17" t="s">
        <v>206</v>
      </c>
      <c r="D79" s="18" t="s">
        <v>23</v>
      </c>
      <c r="E79" s="19"/>
      <c r="F79" s="16">
        <v>1</v>
      </c>
      <c r="G79" s="24">
        <f t="shared" si="0"/>
        <v>0</v>
      </c>
    </row>
    <row r="80" spans="1:7" ht="36">
      <c r="A80" s="16" t="s">
        <v>207</v>
      </c>
      <c r="B80" s="16" t="s">
        <v>208</v>
      </c>
      <c r="C80" s="17" t="s">
        <v>209</v>
      </c>
      <c r="D80" s="18" t="s">
        <v>23</v>
      </c>
      <c r="E80" s="19"/>
      <c r="F80" s="16">
        <v>1</v>
      </c>
      <c r="G80" s="24">
        <f t="shared" si="0"/>
        <v>0</v>
      </c>
    </row>
    <row r="81" spans="1:7" ht="36">
      <c r="A81" s="16" t="s">
        <v>210</v>
      </c>
      <c r="B81" s="16" t="s">
        <v>211</v>
      </c>
      <c r="C81" s="17" t="s">
        <v>212</v>
      </c>
      <c r="D81" s="18" t="s">
        <v>23</v>
      </c>
      <c r="E81" s="19"/>
      <c r="F81" s="16">
        <v>1</v>
      </c>
      <c r="G81" s="24">
        <f t="shared" si="0"/>
        <v>0</v>
      </c>
    </row>
    <row r="82" spans="1:7" ht="24">
      <c r="A82" s="16" t="s">
        <v>213</v>
      </c>
      <c r="B82" s="16" t="s">
        <v>214</v>
      </c>
      <c r="C82" s="17" t="s">
        <v>215</v>
      </c>
      <c r="D82" s="18" t="s">
        <v>23</v>
      </c>
      <c r="E82" s="19"/>
      <c r="F82" s="16">
        <v>1</v>
      </c>
      <c r="G82" s="24">
        <f t="shared" si="0"/>
        <v>0</v>
      </c>
    </row>
    <row r="83" spans="1:7" ht="24">
      <c r="A83" s="16" t="s">
        <v>216</v>
      </c>
      <c r="B83" s="16" t="s">
        <v>217</v>
      </c>
      <c r="C83" s="17" t="s">
        <v>218</v>
      </c>
      <c r="D83" s="18" t="s">
        <v>23</v>
      </c>
      <c r="E83" s="19"/>
      <c r="F83" s="16">
        <v>2</v>
      </c>
      <c r="G83" s="24">
        <f t="shared" ref="G83:G94" si="1">E83*F83</f>
        <v>0</v>
      </c>
    </row>
    <row r="84" spans="1:7" ht="24">
      <c r="A84" s="16" t="s">
        <v>219</v>
      </c>
      <c r="B84" s="16" t="s">
        <v>220</v>
      </c>
      <c r="C84" s="17" t="s">
        <v>221</v>
      </c>
      <c r="D84" s="18" t="s">
        <v>23</v>
      </c>
      <c r="E84" s="19"/>
      <c r="F84" s="16">
        <v>1</v>
      </c>
      <c r="G84" s="24">
        <f t="shared" si="1"/>
        <v>0</v>
      </c>
    </row>
    <row r="85" spans="1:7" ht="24">
      <c r="A85" s="16" t="s">
        <v>222</v>
      </c>
      <c r="B85" s="16" t="s">
        <v>223</v>
      </c>
      <c r="C85" s="17" t="s">
        <v>224</v>
      </c>
      <c r="D85" s="18" t="s">
        <v>23</v>
      </c>
      <c r="E85" s="19"/>
      <c r="F85" s="16">
        <v>50</v>
      </c>
      <c r="G85" s="24">
        <f t="shared" si="1"/>
        <v>0</v>
      </c>
    </row>
    <row r="86" spans="1:7" ht="24">
      <c r="A86" s="16" t="s">
        <v>225</v>
      </c>
      <c r="B86" s="16" t="s">
        <v>226</v>
      </c>
      <c r="C86" s="17" t="s">
        <v>227</v>
      </c>
      <c r="D86" s="18" t="s">
        <v>23</v>
      </c>
      <c r="E86" s="19"/>
      <c r="F86" s="16">
        <v>20</v>
      </c>
      <c r="G86" s="24">
        <f t="shared" si="1"/>
        <v>0</v>
      </c>
    </row>
    <row r="87" spans="1:7" ht="24">
      <c r="A87" s="16" t="s">
        <v>228</v>
      </c>
      <c r="B87" s="16" t="s">
        <v>229</v>
      </c>
      <c r="C87" s="17" t="s">
        <v>230</v>
      </c>
      <c r="D87" s="18" t="s">
        <v>23</v>
      </c>
      <c r="E87" s="19"/>
      <c r="F87" s="16">
        <v>2</v>
      </c>
      <c r="G87" s="24">
        <f t="shared" si="1"/>
        <v>0</v>
      </c>
    </row>
    <row r="88" spans="1:7" ht="24">
      <c r="A88" s="16" t="s">
        <v>231</v>
      </c>
      <c r="B88" s="16" t="s">
        <v>232</v>
      </c>
      <c r="C88" s="17" t="s">
        <v>233</v>
      </c>
      <c r="D88" s="18" t="s">
        <v>23</v>
      </c>
      <c r="E88" s="19"/>
      <c r="F88" s="16">
        <v>1</v>
      </c>
      <c r="G88" s="24">
        <f t="shared" si="1"/>
        <v>0</v>
      </c>
    </row>
    <row r="89" spans="1:7" ht="24">
      <c r="A89" s="16" t="s">
        <v>234</v>
      </c>
      <c r="B89" s="16" t="s">
        <v>235</v>
      </c>
      <c r="C89" s="10" t="s">
        <v>236</v>
      </c>
      <c r="D89" s="18" t="s">
        <v>23</v>
      </c>
      <c r="E89" s="19"/>
      <c r="F89" s="16">
        <v>2</v>
      </c>
      <c r="G89" s="24">
        <f t="shared" si="1"/>
        <v>0</v>
      </c>
    </row>
    <row r="90" spans="1:7" ht="24">
      <c r="A90" s="16" t="s">
        <v>237</v>
      </c>
      <c r="B90" s="21" t="s">
        <v>238</v>
      </c>
      <c r="C90" s="22" t="s">
        <v>239</v>
      </c>
      <c r="D90" s="18" t="s">
        <v>23</v>
      </c>
      <c r="E90" s="19"/>
      <c r="F90" s="16">
        <v>1</v>
      </c>
      <c r="G90" s="24">
        <f t="shared" si="1"/>
        <v>0</v>
      </c>
    </row>
    <row r="91" spans="1:7" ht="24">
      <c r="A91" s="16" t="s">
        <v>240</v>
      </c>
      <c r="B91" s="21" t="s">
        <v>241</v>
      </c>
      <c r="C91" s="22" t="s">
        <v>242</v>
      </c>
      <c r="D91" s="18" t="s">
        <v>23</v>
      </c>
      <c r="E91" s="19"/>
      <c r="F91" s="16">
        <v>1</v>
      </c>
      <c r="G91" s="24">
        <f t="shared" si="1"/>
        <v>0</v>
      </c>
    </row>
    <row r="92" spans="1:7" ht="24">
      <c r="A92" s="16" t="s">
        <v>243</v>
      </c>
      <c r="B92" s="21" t="s">
        <v>244</v>
      </c>
      <c r="C92" s="22" t="s">
        <v>245</v>
      </c>
      <c r="D92" s="18" t="s">
        <v>23</v>
      </c>
      <c r="E92" s="19"/>
      <c r="F92" s="16">
        <v>1</v>
      </c>
      <c r="G92" s="24">
        <f t="shared" si="1"/>
        <v>0</v>
      </c>
    </row>
    <row r="93" spans="1:7" ht="24">
      <c r="A93" s="16" t="s">
        <v>246</v>
      </c>
      <c r="B93" s="21" t="s">
        <v>247</v>
      </c>
      <c r="C93" s="22" t="s">
        <v>248</v>
      </c>
      <c r="D93" s="18" t="s">
        <v>23</v>
      </c>
      <c r="E93" s="19"/>
      <c r="F93" s="16">
        <v>1</v>
      </c>
      <c r="G93" s="24">
        <f t="shared" si="1"/>
        <v>0</v>
      </c>
    </row>
    <row r="94" spans="1:7" ht="24.75" thickBot="1">
      <c r="A94" s="25" t="s">
        <v>249</v>
      </c>
      <c r="B94" s="26" t="s">
        <v>250</v>
      </c>
      <c r="C94" s="27" t="s">
        <v>251</v>
      </c>
      <c r="D94" s="28" t="s">
        <v>23</v>
      </c>
      <c r="E94" s="29"/>
      <c r="F94" s="25">
        <v>1</v>
      </c>
      <c r="G94" s="30">
        <f t="shared" si="1"/>
        <v>0</v>
      </c>
    </row>
    <row r="95" spans="1:7" ht="18.600000000000001" customHeight="1" thickBot="1">
      <c r="A95" s="46" t="s">
        <v>252</v>
      </c>
      <c r="B95" s="47"/>
      <c r="C95" s="47"/>
      <c r="D95" s="47"/>
      <c r="E95" s="47"/>
      <c r="F95" s="48"/>
      <c r="G95" s="31">
        <f>SUM(G18:G94)</f>
        <v>0</v>
      </c>
    </row>
    <row r="96" spans="1:7">
      <c r="A96" s="40" t="s">
        <v>253</v>
      </c>
      <c r="B96" s="40"/>
      <c r="C96" s="40"/>
      <c r="D96" s="40"/>
      <c r="E96" s="40"/>
      <c r="F96" s="40"/>
      <c r="G96" s="40"/>
    </row>
    <row r="98" spans="1:7" ht="35.1" customHeight="1">
      <c r="A98" s="49" t="s">
        <v>254</v>
      </c>
      <c r="B98" s="49"/>
      <c r="C98" s="49"/>
      <c r="D98" s="49"/>
      <c r="E98" s="49"/>
      <c r="F98" s="49"/>
      <c r="G98" s="49"/>
    </row>
    <row r="99" spans="1:7" ht="39" customHeight="1">
      <c r="A99" s="50" t="s">
        <v>255</v>
      </c>
      <c r="B99" s="50"/>
      <c r="C99" s="50"/>
      <c r="D99" s="50"/>
      <c r="E99" s="50"/>
      <c r="F99" s="50"/>
      <c r="G99" s="50"/>
    </row>
    <row r="100" spans="1:7" ht="17.45" customHeight="1">
      <c r="A100" s="8"/>
      <c r="B100" s="8"/>
      <c r="C100" s="8"/>
      <c r="D100" s="8"/>
      <c r="E100" s="8"/>
      <c r="F100" s="8"/>
      <c r="G100" s="8"/>
    </row>
    <row r="101" spans="1:7" ht="21" customHeight="1">
      <c r="A101" s="2" t="s">
        <v>256</v>
      </c>
      <c r="B101" s="11"/>
      <c r="C101" s="11"/>
    </row>
    <row r="102" spans="1:7" ht="24.75" customHeight="1">
      <c r="D102" s="35" t="s">
        <v>257</v>
      </c>
      <c r="E102" s="35"/>
      <c r="F102" s="35"/>
      <c r="G102" s="35"/>
    </row>
    <row r="103" spans="1:7" ht="6.75" customHeight="1">
      <c r="D103" s="33" t="s">
        <v>258</v>
      </c>
      <c r="E103" s="32"/>
      <c r="F103" s="32"/>
      <c r="G103" s="32"/>
    </row>
    <row r="104" spans="1:7" ht="25.5" customHeight="1">
      <c r="D104" s="35" t="s">
        <v>259</v>
      </c>
      <c r="E104" s="35"/>
      <c r="F104" s="35"/>
      <c r="G104" s="35"/>
    </row>
    <row r="105" spans="1:7" ht="28.5" customHeight="1"/>
  </sheetData>
  <mergeCells count="29">
    <mergeCell ref="D14:G14"/>
    <mergeCell ref="D15:G15"/>
    <mergeCell ref="A95:F95"/>
    <mergeCell ref="A98:G98"/>
    <mergeCell ref="A99:G99"/>
    <mergeCell ref="A14:C14"/>
    <mergeCell ref="A15:C15"/>
    <mergeCell ref="D1:G1"/>
    <mergeCell ref="A10:C10"/>
    <mergeCell ref="A11:C11"/>
    <mergeCell ref="A12:C12"/>
    <mergeCell ref="D13:G13"/>
    <mergeCell ref="A4:G4"/>
    <mergeCell ref="D104:G104"/>
    <mergeCell ref="D102:G102"/>
    <mergeCell ref="A3:G3"/>
    <mergeCell ref="A8:C8"/>
    <mergeCell ref="A13:C13"/>
    <mergeCell ref="D11:G11"/>
    <mergeCell ref="D12:G12"/>
    <mergeCell ref="D9:G9"/>
    <mergeCell ref="D10:G10"/>
    <mergeCell ref="A9:C9"/>
    <mergeCell ref="A96:G96"/>
    <mergeCell ref="D6:G6"/>
    <mergeCell ref="D7:G7"/>
    <mergeCell ref="D8:G8"/>
    <mergeCell ref="A6:C6"/>
    <mergeCell ref="A7:C7"/>
  </mergeCells>
  <phoneticPr fontId="10" type="noConversion"/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revision/>
  <dcterms:created xsi:type="dcterms:W3CDTF">2023-09-18T13:04:50Z</dcterms:created>
  <dcterms:modified xsi:type="dcterms:W3CDTF">2024-06-19T13:09:42Z</dcterms:modified>
  <cp:category/>
  <cp:contentStatus/>
</cp:coreProperties>
</file>