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Hnojivá a chémia\Výzva č. 2 Hnojivá\Súťaž\"/>
    </mc:Choice>
  </mc:AlternateContent>
  <bookViews>
    <workbookView xWindow="0" yWindow="0" windowWidth="28800" windowHeight="11700" tabRatio="887"/>
  </bookViews>
  <sheets>
    <sheet name="Zoznam pripravkov" sheetId="136" r:id="rId1"/>
  </sheets>
  <definedNames>
    <definedName name="_xlnm.Print_Area" localSheetId="0">'Zoznam pripravkov'!$A$1:$AF$21</definedName>
  </definedNames>
  <calcPr calcId="162913"/>
</workbook>
</file>

<file path=xl/calcChain.xml><?xml version="1.0" encoding="utf-8"?>
<calcChain xmlns="http://schemas.openxmlformats.org/spreadsheetml/2006/main">
  <c r="AD20" i="136" l="1"/>
  <c r="AE20" i="136" l="1"/>
  <c r="AF20" i="136" s="1"/>
  <c r="AD21" i="136"/>
  <c r="AF21" i="136" l="1"/>
  <c r="AE21" i="136"/>
</calcChain>
</file>

<file path=xl/sharedStrings.xml><?xml version="1.0" encoding="utf-8"?>
<sst xmlns="http://schemas.openxmlformats.org/spreadsheetml/2006/main" count="51" uniqueCount="51">
  <si>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</si>
  <si>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</si>
  <si>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</si>
  <si>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</si>
  <si>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</si>
  <si>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</si>
  <si>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</si>
  <si>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</si>
  <si>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</si>
  <si>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</si>
  <si>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</si>
  <si>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</si>
  <si>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</si>
  <si>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OZ Považie
Hodžova 38
911 52 Trenčín
+421918333391</t>
  </si>
  <si>
    <t>Popis - účinná látka</t>
  </si>
  <si>
    <t xml:space="preserve">Názov prípravku 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</si>
  <si>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</si>
  <si>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</si>
  <si>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</si>
  <si>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</si>
  <si>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</si>
  <si>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</si>
  <si>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</si>
  <si>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</si>
  <si>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</si>
  <si>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</si>
  <si>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</si>
  <si>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 množstvo</t>
  </si>
  <si>
    <t>Celková cena v EUR bez DPH</t>
  </si>
  <si>
    <t>Výška DPH (20%)</t>
  </si>
  <si>
    <t>Celková cena v EUR s DPH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</si>
  <si>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</si>
  <si>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</si>
  <si>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</si>
  <si>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</si>
  <si>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</si>
  <si>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</si>
  <si>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</si>
  <si>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</si>
  <si>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</si>
  <si>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</si>
  <si>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Podrobný rozpočet položiek</t>
  </si>
  <si>
    <t xml:space="preserve"> Príloha č. 2 výzvy</t>
  </si>
  <si>
    <t>Príloha č. 1 Zmluvy o dielo</t>
  </si>
  <si>
    <t>Celková cena SPOLU za realizáciu predmetu zákazky v EUR bez DPH (súčet položiek),</t>
  </si>
  <si>
    <t>Jednotková cena v EUR bez DPH/kg</t>
  </si>
  <si>
    <t>Hnojivo</t>
  </si>
  <si>
    <t>t</t>
  </si>
  <si>
    <t>Apaviva NPK LAD (S), 15-15-15 (10)</t>
  </si>
  <si>
    <t>APAVIVA  NPK balenie /big bag 0,5-1 t/</t>
  </si>
  <si>
    <t xml:space="preserve">Predmet zákazky: Nákup hnojív pre OZ Podunajsko - časť „A“ - výzva č. 02/2024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</si>
</sst>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#,##0.0"/>
  </numFmts>
  <fonts count="10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6" fillId="6" borderId="4" xfId="0" applyFont="1" applyFill="1" applyBorder="1" applyAlignment="1">
      <alignment vertical="top"/>
    </xf>
    <xf numFmtId="0" fontId="6" fillId="6" borderId="5" xfId="0" applyFont="1" applyFill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4" borderId="14" xfId="0" applyNumberFormat="1" applyFont="1" applyFill="1" applyBorder="1" applyAlignment="1">
      <alignment horizontal="right" vertical="center"/>
    </xf>
    <xf numFmtId="0" fontId="0" fillId="0" borderId="7" xfId="0" applyBorder="1" applyAlignment="1"/>
    <xf numFmtId="0" fontId="0" fillId="0" borderId="2" xfId="0" applyBorder="1" applyAlignment="1"/>
    <xf numFmtId="0" fontId="3" fillId="0" borderId="20" xfId="0" applyFont="1" applyBorder="1" applyAlignment="1">
      <alignment horizontal="left" vertical="top"/>
    </xf>
    <xf numFmtId="0" fontId="0" fillId="0" borderId="0" xfId="0" applyBorder="1"/>
    <xf numFmtId="0" fontId="0" fillId="0" borderId="21" xfId="0" applyBorder="1"/>
    <xf numFmtId="0" fontId="6" fillId="6" borderId="3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0" fillId="0" borderId="0" xfId="0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1"/>
  <sheetViews>
    <sheetView tabSelected="1" view="pageBreakPreview" zoomScale="90" zoomScaleNormal="90" zoomScaleSheetLayoutView="90" workbookViewId="0">
      <selection activeCell="A21" sqref="A21:AC21"/>
    </sheetView>
  </sheetViews>
  <sheetFormatPr defaultRowHeight="12.75" x14ac:dyDescent="0.2"/>
  <cols>
    <col min="1" max="1" width="35.28515625" style="1" customWidth="1"/>
    <col min="2" max="2" width="43.28515625" style="1" customWidth="1"/>
    <col min="3" max="3" width="3.7109375" style="2" bestFit="1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14.7109375" style="1" hidden="1" customWidth="1"/>
    <col min="28" max="28" width="17.5703125" style="1" bestFit="1" customWidth="1"/>
    <col min="29" max="29" width="11.85546875" customWidth="1"/>
    <col min="30" max="30" width="10.5703125" customWidth="1"/>
    <col min="31" max="31" width="10.7109375" customWidth="1"/>
    <col min="32" max="32" width="10.85546875" customWidth="1"/>
    <col min="33" max="33" width="2" customWidth="1"/>
  </cols>
  <sheetData>
    <row r="1" spans="1:32" x14ac:dyDescent="0.2">
      <c r="AB1" s="47" t="s">
        <v>42</v>
      </c>
      <c r="AC1" s="47"/>
      <c r="AD1" s="47"/>
      <c r="AE1" s="47"/>
      <c r="AF1" s="47"/>
    </row>
    <row r="2" spans="1:32" ht="13.5" thickBot="1" x14ac:dyDescent="0.25">
      <c r="AB2" s="48" t="s">
        <v>43</v>
      </c>
      <c r="AC2" s="48"/>
      <c r="AD2" s="48"/>
      <c r="AE2" s="48"/>
      <c r="AF2" s="48"/>
    </row>
    <row r="3" spans="1:32" ht="37.5" customHeight="1" thickBot="1" x14ac:dyDescent="0.25">
      <c r="A3" s="38" t="s">
        <v>41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40"/>
    </row>
    <row r="4" spans="1:32" ht="38.25" customHeight="1" x14ac:dyDescent="0.25">
      <c r="A4" s="44" t="s">
        <v>50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</row>
    <row r="5" spans="1:32" ht="15" customHeight="1" x14ac:dyDescent="0.2">
      <c r="A5"/>
      <c r="B5"/>
      <c r="C5"/>
      <c r="D5"/>
      <c r="E5"/>
      <c r="F5"/>
      <c r="G5"/>
      <c r="H5"/>
      <c r="I5"/>
    </row>
    <row r="6" spans="1:32" ht="15" x14ac:dyDescent="0.25">
      <c r="A6" s="49" t="s">
        <v>31</v>
      </c>
      <c r="B6" s="49"/>
      <c r="C6" s="49"/>
      <c r="D6"/>
      <c r="E6"/>
      <c r="F6"/>
      <c r="G6"/>
      <c r="H6"/>
      <c r="I6"/>
    </row>
    <row r="7" spans="1:32" ht="13.5" thickBot="1" x14ac:dyDescent="0.25">
      <c r="A7"/>
      <c r="B7"/>
      <c r="C7"/>
      <c r="D7"/>
      <c r="E7"/>
      <c r="F7"/>
      <c r="G7"/>
      <c r="H7"/>
      <c r="I7"/>
    </row>
    <row r="8" spans="1:32" ht="18.75" customHeight="1" x14ac:dyDescent="0.2">
      <c r="A8" s="29" t="s">
        <v>32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1"/>
    </row>
    <row r="9" spans="1:32" ht="18.75" customHeight="1" x14ac:dyDescent="0.2">
      <c r="A9" s="30" t="s">
        <v>33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7"/>
    </row>
    <row r="10" spans="1:32" ht="18.75" customHeight="1" x14ac:dyDescent="0.2">
      <c r="A10" s="30" t="s">
        <v>34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/>
    </row>
    <row r="11" spans="1:32" ht="18.75" customHeight="1" x14ac:dyDescent="0.2">
      <c r="A11" s="30" t="s">
        <v>35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6"/>
    </row>
    <row r="12" spans="1:32" ht="18.75" customHeight="1" x14ac:dyDescent="0.2">
      <c r="A12" s="30" t="s">
        <v>36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/>
    </row>
    <row r="13" spans="1:32" ht="18.75" customHeight="1" x14ac:dyDescent="0.2">
      <c r="A13" s="30" t="s">
        <v>37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7"/>
    </row>
    <row r="14" spans="1:32" ht="18.75" customHeight="1" x14ac:dyDescent="0.2">
      <c r="A14" s="30" t="s">
        <v>38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7"/>
    </row>
    <row r="15" spans="1:32" ht="18.75" customHeight="1" x14ac:dyDescent="0.2">
      <c r="A15" s="30" t="s">
        <v>39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</row>
    <row r="16" spans="1:32" ht="18.75" customHeight="1" x14ac:dyDescent="0.2">
      <c r="A16" s="30" t="s">
        <v>40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/>
    </row>
    <row r="17" spans="1:32" ht="13.5" thickBot="1" x14ac:dyDescent="0.25">
      <c r="A17" s="31"/>
      <c r="B17" s="5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32"/>
      <c r="AD17" s="32"/>
      <c r="AE17" s="32"/>
      <c r="AF17" s="33"/>
    </row>
    <row r="18" spans="1:32" ht="89.25" x14ac:dyDescent="0.2">
      <c r="A18" s="9" t="s">
        <v>15</v>
      </c>
      <c r="B18" s="10" t="s">
        <v>14</v>
      </c>
      <c r="C18" s="10" t="s">
        <v>1</v>
      </c>
      <c r="D18" s="8" t="s">
        <v>2</v>
      </c>
      <c r="E18" s="8" t="s">
        <v>3</v>
      </c>
      <c r="F18" s="8" t="s">
        <v>4</v>
      </c>
      <c r="G18" s="8" t="s">
        <v>13</v>
      </c>
      <c r="H18" s="8" t="s">
        <v>5</v>
      </c>
      <c r="I18" s="8" t="s">
        <v>11</v>
      </c>
      <c r="J18" s="8" t="s">
        <v>10</v>
      </c>
      <c r="K18" s="8" t="s">
        <v>6</v>
      </c>
      <c r="L18" s="8" t="s">
        <v>7</v>
      </c>
      <c r="M18" s="8" t="s">
        <v>8</v>
      </c>
      <c r="N18" s="8" t="s">
        <v>12</v>
      </c>
      <c r="O18" s="8" t="s">
        <v>16</v>
      </c>
      <c r="P18" s="8" t="s">
        <v>9</v>
      </c>
      <c r="Q18" s="12" t="s">
        <v>0</v>
      </c>
      <c r="R18" s="8" t="s">
        <v>17</v>
      </c>
      <c r="S18" s="8" t="s">
        <v>18</v>
      </c>
      <c r="T18" s="8" t="s">
        <v>19</v>
      </c>
      <c r="U18" s="8" t="s">
        <v>20</v>
      </c>
      <c r="V18" s="8" t="s">
        <v>21</v>
      </c>
      <c r="W18" s="8" t="s">
        <v>22</v>
      </c>
      <c r="X18" s="8" t="s">
        <v>23</v>
      </c>
      <c r="Y18" s="8" t="s">
        <v>24</v>
      </c>
      <c r="Z18" s="8" t="s">
        <v>25</v>
      </c>
      <c r="AA18" s="8" t="s">
        <v>26</v>
      </c>
      <c r="AB18" s="11" t="s">
        <v>27</v>
      </c>
      <c r="AC18" s="13" t="s">
        <v>45</v>
      </c>
      <c r="AD18" s="13" t="s">
        <v>28</v>
      </c>
      <c r="AE18" s="8" t="s">
        <v>29</v>
      </c>
      <c r="AF18" s="7" t="s">
        <v>30</v>
      </c>
    </row>
    <row r="19" spans="1:32" x14ac:dyDescent="0.2">
      <c r="A19" s="34" t="s">
        <v>46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14"/>
      <c r="AD19" s="3"/>
      <c r="AE19" s="3"/>
      <c r="AF19" s="4"/>
    </row>
    <row r="20" spans="1:32" s="24" customFormat="1" ht="40.5" customHeight="1" x14ac:dyDescent="0.2">
      <c r="A20" s="25" t="s">
        <v>49</v>
      </c>
      <c r="B20" s="15" t="s">
        <v>48</v>
      </c>
      <c r="C20" s="16" t="s">
        <v>47</v>
      </c>
      <c r="D20" s="17">
        <v>63</v>
      </c>
      <c r="E20" s="17"/>
      <c r="F20" s="18">
        <v>320</v>
      </c>
      <c r="G20" s="17">
        <v>64</v>
      </c>
      <c r="H20" s="17"/>
      <c r="I20" s="17">
        <v>593</v>
      </c>
      <c r="J20" s="17"/>
      <c r="K20" s="17">
        <v>2659</v>
      </c>
      <c r="L20" s="17">
        <v>481</v>
      </c>
      <c r="M20" s="17">
        <v>260</v>
      </c>
      <c r="N20" s="17">
        <v>43</v>
      </c>
      <c r="O20" s="17"/>
      <c r="P20" s="17"/>
      <c r="Q20" s="19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35">
        <v>24</v>
      </c>
      <c r="AC20" s="21"/>
      <c r="AD20" s="22">
        <f>AB20*AC20</f>
        <v>0</v>
      </c>
      <c r="AE20" s="22">
        <f t="shared" ref="AE20" si="0">AD20*0.2</f>
        <v>0</v>
      </c>
      <c r="AF20" s="23">
        <f>SUM(AD20:AE20)</f>
        <v>0</v>
      </c>
    </row>
    <row r="21" spans="1:32" ht="57.75" customHeight="1" thickBot="1" x14ac:dyDescent="0.25">
      <c r="A21" s="41" t="s">
        <v>44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3"/>
      <c r="AD21" s="28">
        <f>SUM(AD20:AD20)</f>
        <v>0</v>
      </c>
      <c r="AE21" s="26">
        <f>SUM(AE19:AE19)</f>
        <v>0</v>
      </c>
      <c r="AF21" s="27">
        <f>SUM(AF19:AF19)</f>
        <v>0</v>
      </c>
    </row>
  </sheetData>
  <mergeCells count="15">
    <mergeCell ref="AB1:AF1"/>
    <mergeCell ref="AB2:AF2"/>
    <mergeCell ref="A6:C6"/>
    <mergeCell ref="B8:AF8"/>
    <mergeCell ref="B9:AF9"/>
    <mergeCell ref="B15:AF15"/>
    <mergeCell ref="A3:AF3"/>
    <mergeCell ref="A21:AC21"/>
    <mergeCell ref="B16:AF16"/>
    <mergeCell ref="A4:AF4"/>
    <mergeCell ref="B10:AF10"/>
    <mergeCell ref="B11:AF11"/>
    <mergeCell ref="B12:AF12"/>
    <mergeCell ref="B13:AF13"/>
    <mergeCell ref="B14:AF14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marek.tabernaus</cp:lastModifiedBy>
  <cp:lastPrinted>2022-11-14T08:59:17Z</cp:lastPrinted>
  <dcterms:created xsi:type="dcterms:W3CDTF">2003-02-05T12:25:11Z</dcterms:created>
  <dcterms:modified xsi:type="dcterms:W3CDTF">2024-07-15T13:11:08Z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