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akrzewski\AppData\Local\Temp\ezdpuw\20240720173842417\"/>
    </mc:Choice>
  </mc:AlternateContent>
  <xr:revisionPtr revIDLastSave="0" documentId="13_ncr:1_{3CFF6C9F-D989-44BC-9FC7-DA2630B402A6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H7" i="1"/>
  <c r="H14" i="1" s="1"/>
  <c r="H8" i="1"/>
  <c r="J8" i="1" s="1"/>
  <c r="H9" i="1"/>
  <c r="J9" i="1" s="1"/>
  <c r="H10" i="1"/>
  <c r="J10" i="1" s="1"/>
  <c r="K10" i="1" s="1"/>
  <c r="H11" i="1"/>
  <c r="J11" i="1" s="1"/>
  <c r="K11" i="1" s="1"/>
  <c r="H12" i="1"/>
  <c r="J12" i="1"/>
  <c r="K12" i="1"/>
  <c r="H13" i="1"/>
  <c r="K13" i="1" s="1"/>
  <c r="J7" i="1" l="1"/>
  <c r="K7" i="1"/>
  <c r="K9" i="1"/>
  <c r="K8" i="1"/>
  <c r="K14" i="1" l="1"/>
  <c r="J14" i="1"/>
</calcChain>
</file>

<file path=xl/sharedStrings.xml><?xml version="1.0" encoding="utf-8"?>
<sst xmlns="http://schemas.openxmlformats.org/spreadsheetml/2006/main" count="38" uniqueCount="32">
  <si>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</si>
  <si>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</si>
  <si>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</si>
  <si>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</si>
  <si>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</si>
  <si>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</si>
  <si>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</si>
  <si>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</si>
  <si>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</si>
  <si>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</si>
  <si>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</si>
  <si>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</si>
  <si>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</si>
  <si>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</si>
  <si>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</si>
  <si>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</si>
  <si>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</si>
  <si>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3.</t>
  </si>
  <si>
    <t>szt.</t>
  </si>
  <si>
    <t>Wymiana przepustu betonowego  na PEHD o średnicy 400 mm i długości 6 m wraz z przyczółkami</t>
  </si>
  <si>
    <t>Wymiana przepustu betonowego  na PEHD o średnicy 500 mm i długości 6 m wraz z przyczółkami</t>
  </si>
  <si>
    <t>Wymiana przepustu betonowego  na PEHD o średnicy 400 mm i długości 7 m wraz z przyczółkami</t>
  </si>
  <si>
    <t>4.</t>
  </si>
  <si>
    <t>5.</t>
  </si>
  <si>
    <t>6.</t>
  </si>
  <si>
    <t>7.</t>
  </si>
  <si>
    <t>Wymiana przepustu betonowego  na PEHD o średnicy 600 mm i długości 5 m wraz z przyczółkami</t>
  </si>
  <si>
    <t>Wymiana przepustu betonowego  na PEHD o średnicy 400 mm i długości 5 m wraz z przyczółkami</t>
  </si>
  <si>
    <t>Wymiana przepustu betonowego  na PEHD o średnicy 500 mm i długości 5 m wraz z przyczółkami</t>
  </si>
  <si>
    <t>Bieżące utrzymanie i konserwacja dróg w Nadleśnictwie Katowice
Kosztorys ofertowy - część 5</t>
  </si>
  <si>
    <t>Utwardzenie nawierzchni nad przepustem kruszywem łamanym wraz z zagęszczeniem, grubość warstwy średnio 10 cm</t>
  </si>
  <si>
    <t>0-31,5 mm przy średniej grubość warstwy 10 cm wraz z zamiałowaniem frakcją 0-4mm na powierzchni jezdni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</si>
</sst>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9"/>
  <sheetViews>
    <sheetView tabSelected="1" topLeftCell="A12" workbookViewId="0">
      <selection activeCell="D13" sqref="D13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43.2" x14ac:dyDescent="0.3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14</v>
      </c>
      <c r="H6" s="6" t="s">
        <v>4</v>
      </c>
      <c r="I6" s="6" t="s">
        <v>5</v>
      </c>
      <c r="J6" s="6" t="s">
        <v>15</v>
      </c>
      <c r="K6" s="6" t="s">
        <v>6</v>
      </c>
    </row>
    <row r="7" spans="1:11" ht="120" customHeight="1" x14ac:dyDescent="0.3">
      <c r="A7" s="3" t="s">
        <v>7</v>
      </c>
      <c r="B7" s="12" t="s">
        <v>19</v>
      </c>
      <c r="C7" s="12"/>
      <c r="D7" s="4"/>
      <c r="E7" s="1" t="s">
        <v>18</v>
      </c>
      <c r="F7" s="1">
        <v>1</v>
      </c>
      <c r="G7" s="1"/>
      <c r="H7" s="2">
        <f t="shared" ref="H7:H13" si="0">F7*G7</f>
        <v>0</v>
      </c>
      <c r="I7" s="5">
        <v>0.23</v>
      </c>
      <c r="J7" s="2">
        <f t="shared" ref="J7:J12" si="1">H7*I7</f>
        <v>0</v>
      </c>
      <c r="K7" s="2">
        <f t="shared" ref="K7:K12" si="2">H7+J7</f>
        <v>0</v>
      </c>
    </row>
    <row r="8" spans="1:11" ht="120" customHeight="1" x14ac:dyDescent="0.3">
      <c r="A8" s="3" t="s">
        <v>16</v>
      </c>
      <c r="B8" s="12" t="s">
        <v>20</v>
      </c>
      <c r="C8" s="12"/>
      <c r="D8" s="4"/>
      <c r="E8" s="1" t="s">
        <v>18</v>
      </c>
      <c r="F8" s="1">
        <v>2</v>
      </c>
      <c r="G8" s="1"/>
      <c r="H8" s="2">
        <f t="shared" si="0"/>
        <v>0</v>
      </c>
      <c r="I8" s="5">
        <v>0.23</v>
      </c>
      <c r="J8" s="2">
        <f t="shared" si="1"/>
        <v>0</v>
      </c>
      <c r="K8" s="2">
        <f t="shared" si="2"/>
        <v>0</v>
      </c>
    </row>
    <row r="9" spans="1:11" ht="120" customHeight="1" x14ac:dyDescent="0.3">
      <c r="A9" s="3" t="s">
        <v>17</v>
      </c>
      <c r="B9" s="12" t="s">
        <v>21</v>
      </c>
      <c r="C9" s="12"/>
      <c r="D9" s="4"/>
      <c r="E9" s="1" t="s">
        <v>18</v>
      </c>
      <c r="F9" s="1">
        <v>1</v>
      </c>
      <c r="G9" s="1"/>
      <c r="H9" s="2">
        <f t="shared" si="0"/>
        <v>0</v>
      </c>
      <c r="I9" s="5">
        <v>0.23</v>
      </c>
      <c r="J9" s="2">
        <f t="shared" si="1"/>
        <v>0</v>
      </c>
      <c r="K9" s="2">
        <f t="shared" si="2"/>
        <v>0</v>
      </c>
    </row>
    <row r="10" spans="1:11" ht="120" customHeight="1" x14ac:dyDescent="0.3">
      <c r="A10" s="3" t="s">
        <v>22</v>
      </c>
      <c r="B10" s="12" t="s">
        <v>26</v>
      </c>
      <c r="C10" s="12"/>
      <c r="D10" s="4"/>
      <c r="E10" s="1" t="s">
        <v>18</v>
      </c>
      <c r="F10" s="1">
        <v>1</v>
      </c>
      <c r="G10" s="1"/>
      <c r="H10" s="2">
        <f t="shared" si="0"/>
        <v>0</v>
      </c>
      <c r="I10" s="5">
        <v>0.23</v>
      </c>
      <c r="J10" s="2">
        <f t="shared" si="1"/>
        <v>0</v>
      </c>
      <c r="K10" s="2">
        <f t="shared" si="2"/>
        <v>0</v>
      </c>
    </row>
    <row r="11" spans="1:11" ht="120" customHeight="1" x14ac:dyDescent="0.3">
      <c r="A11" s="3" t="s">
        <v>23</v>
      </c>
      <c r="B11" s="12" t="s">
        <v>27</v>
      </c>
      <c r="C11" s="12"/>
      <c r="D11" s="4"/>
      <c r="E11" s="1" t="s">
        <v>18</v>
      </c>
      <c r="F11" s="1">
        <v>4</v>
      </c>
      <c r="G11" s="1"/>
      <c r="H11" s="2">
        <f t="shared" si="0"/>
        <v>0</v>
      </c>
      <c r="I11" s="5">
        <v>0.23</v>
      </c>
      <c r="J11" s="2">
        <f>H11*I11</f>
        <v>0</v>
      </c>
      <c r="K11" s="2">
        <f t="shared" si="2"/>
        <v>0</v>
      </c>
    </row>
    <row r="12" spans="1:11" ht="120" customHeight="1" x14ac:dyDescent="0.3">
      <c r="A12" s="3" t="s">
        <v>24</v>
      </c>
      <c r="B12" s="12" t="s">
        <v>28</v>
      </c>
      <c r="C12" s="12"/>
      <c r="D12" s="4"/>
      <c r="E12" s="1" t="s">
        <v>18</v>
      </c>
      <c r="F12" s="1">
        <v>1</v>
      </c>
      <c r="G12" s="1"/>
      <c r="H12" s="2">
        <f t="shared" si="0"/>
        <v>0</v>
      </c>
      <c r="I12" s="5">
        <v>0.23</v>
      </c>
      <c r="J12" s="2">
        <f t="shared" si="1"/>
        <v>0</v>
      </c>
      <c r="K12" s="2">
        <f t="shared" si="2"/>
        <v>0</v>
      </c>
    </row>
    <row r="13" spans="1:11" ht="128.25" customHeight="1" x14ac:dyDescent="0.3">
      <c r="A13" s="3" t="s">
        <v>25</v>
      </c>
      <c r="B13" s="12" t="s">
        <v>30</v>
      </c>
      <c r="C13" s="12"/>
      <c r="D13" s="9" t="s">
        <v>31</v>
      </c>
      <c r="E13" s="1" t="s">
        <v>8</v>
      </c>
      <c r="F13" s="1">
        <v>400</v>
      </c>
      <c r="G13" s="1"/>
      <c r="H13" s="2">
        <f t="shared" si="0"/>
        <v>0</v>
      </c>
      <c r="I13" s="5">
        <v>0.23</v>
      </c>
      <c r="J13" s="2">
        <f>H13*I13</f>
        <v>0</v>
      </c>
      <c r="K13" s="2">
        <f>H13+J13</f>
        <v>0</v>
      </c>
    </row>
    <row r="14" spans="1:11" ht="30.75" customHeight="1" x14ac:dyDescent="0.3">
      <c r="A14" s="14" t="s">
        <v>9</v>
      </c>
      <c r="B14" s="15"/>
      <c r="C14" s="15"/>
      <c r="D14" s="15"/>
      <c r="E14" s="15"/>
      <c r="F14" s="16"/>
      <c r="G14" s="3" t="s">
        <v>10</v>
      </c>
      <c r="H14" s="8">
        <f>SUM(H7:H13)</f>
        <v>0</v>
      </c>
      <c r="I14" s="3" t="s">
        <v>10</v>
      </c>
      <c r="J14" s="8">
        <f>SUM(J7:J13)</f>
        <v>0</v>
      </c>
      <c r="K14" s="8">
        <f>SUM(K7:K13)</f>
        <v>0</v>
      </c>
    </row>
    <row r="18" spans="9:11" x14ac:dyDescent="0.3">
      <c r="I18" s="10" t="s">
        <v>11</v>
      </c>
      <c r="J18" s="10"/>
      <c r="K18" s="10"/>
    </row>
    <row r="19" spans="9:11" x14ac:dyDescent="0.3">
      <c r="J19" t="s">
        <v>12</v>
      </c>
    </row>
  </sheetData>
  <mergeCells count="11">
    <mergeCell ref="I18:K18"/>
    <mergeCell ref="B6:C6"/>
    <mergeCell ref="B13:C13"/>
    <mergeCell ref="A3:K4"/>
    <mergeCell ref="B7:C7"/>
    <mergeCell ref="A14:F14"/>
    <mergeCell ref="B8:C8"/>
    <mergeCell ref="B9:C9"/>
    <mergeCell ref="B11:C11"/>
    <mergeCell ref="B12:C12"/>
    <mergeCell ref="B10:C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Aleksander Zakrzewski</cp:lastModifiedBy>
  <dcterms:created xsi:type="dcterms:W3CDTF">2024-07-18T09:09:32Z</dcterms:created>
  <dcterms:modified xsi:type="dcterms:W3CDTF">2024-07-20T15:41:13Z</dcterms:modified>
</cp:coreProperties>
</file>