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VI. Mäso a mäsové výrobky" sheetId="1" r:id="rId1"/>
  </sheets>
  <calcPr calcId="125725"/>
</workbook>
</file>

<file path=xl/calcChain.xml><?xml version="1.0" encoding="utf-8"?>
<calcChain xmlns="http://schemas.openxmlformats.org/spreadsheetml/2006/main">
  <c r="I17" i="1"/>
  <c r="H17"/>
  <c r="G17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H48" l="1"/>
  <c r="H47"/>
</calcChain>
</file>

<file path=xl/sharedStrings.xml><?xml version="1.0" encoding="utf-8"?>
<sst xmlns="http://schemas.openxmlformats.org/spreadsheetml/2006/main" count="121" uniqueCount="88">
  <si>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</si>
  <si>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</si>
  <si>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</si>
  <si>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</si>
  <si>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</si>
  <si>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</si>
  <si>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</si>
  <si>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</si>
  <si>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</si>
  <si>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</si>
  <si>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</si>
  <si>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</si>
  <si>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</si>
  <si>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</si>
  <si>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</si>
  <si>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</si>
  <si>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</si>
  <si>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</si>
  <si>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</si>
  <si>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</si>
  <si>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</si>
  <si>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</si>
  <si>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</si>
  <si>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</si>
  <si>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</si>
  <si>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</si>
  <si>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</si>
  <si>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</si>
  <si>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</si>
  <si>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</si>
  <si>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</si>
  <si>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</si>
  <si>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</si>
  <si>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</si>
  <si>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</si>
  <si>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</si>
  <si>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</si>
  <si>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</si>
  <si>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</si>
  <si>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</si>
  <si>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</si>
  <si>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</si>
  <si>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</si>
  <si>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</si>
  <si>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</si>
  <si>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</si>
  <si>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</si>
  <si>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</si>
  <si>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</si>
  <si>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</si>
  <si>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</si>
  <si>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</si>
  <si>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kg</t>
  </si>
  <si>
    <t>.......................................................................</t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</si>
  <si>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</si>
  <si>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r>
      <t xml:space="preserve">Predmet zákazky: Potraviny – Mäso a mäsové výrobky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</si>
  <si>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Mäso a mäsové výrobky</t>
  </si>
  <si>
    <t>Bravčová krkovička</t>
  </si>
  <si>
    <t>Bravčová panenka</t>
  </si>
  <si>
    <t>Bravčové karé bez kosti</t>
  </si>
  <si>
    <t>Bravčové plece bez kosti</t>
  </si>
  <si>
    <t>Bravčové stehno bez kosti</t>
  </si>
  <si>
    <t xml:space="preserve">Filé porcie </t>
  </si>
  <si>
    <t>Hovädzie stehno</t>
  </si>
  <si>
    <t>Hydinová saláma</t>
  </si>
  <si>
    <t xml:space="preserve">Kačacia pečeň </t>
  </si>
  <si>
    <t xml:space="preserve">Kačacie stehná </t>
  </si>
  <si>
    <t xml:space="preserve">Klobása </t>
  </si>
  <si>
    <t>Kuracia pečeň</t>
  </si>
  <si>
    <t xml:space="preserve">Kuracie krídla </t>
  </si>
  <si>
    <t xml:space="preserve">Kuracie prsia </t>
  </si>
  <si>
    <t>Kuracie stehná</t>
  </si>
  <si>
    <t>Kuracie trupy</t>
  </si>
  <si>
    <t>Losos údený</t>
  </si>
  <si>
    <t>Morčací stehenný plátok</t>
  </si>
  <si>
    <t>Párky</t>
  </si>
  <si>
    <t>Pečeňová nátierka</t>
  </si>
  <si>
    <t>ks</t>
  </si>
  <si>
    <t xml:space="preserve">Pečeňová natierka s pažítkou </t>
  </si>
  <si>
    <t>Šunka dusená</t>
  </si>
  <si>
    <t>Šunka hydinová</t>
  </si>
  <si>
    <t>Šunková pena</t>
  </si>
  <si>
    <t xml:space="preserve">Šunková saláma krájaná </t>
  </si>
  <si>
    <t>Tuniak filet</t>
  </si>
  <si>
    <t>Suchá saláma</t>
  </si>
  <si>
    <t>Údené mäso</t>
  </si>
  <si>
    <t>Údená slanina</t>
  </si>
  <si>
    <t>Kurací stehenný plátok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</si>
</sst>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71C1B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  <colors>
    <mruColors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abSelected="1" view="pageLayout" zoomScale="115" zoomScaleNormal="100" zoomScalePageLayoutView="115" workbookViewId="0">
      <selection activeCell="D40" sqref="D40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37" t="s">
        <v>16</v>
      </c>
      <c r="B3" s="37"/>
      <c r="C3" s="37"/>
      <c r="D3" s="37"/>
      <c r="E3" s="37"/>
      <c r="F3" s="37"/>
      <c r="G3" s="37"/>
      <c r="H3" s="7"/>
    </row>
    <row r="4" spans="1:11" ht="15.75">
      <c r="A4" s="29" t="s">
        <v>17</v>
      </c>
      <c r="B4" s="30"/>
      <c r="C4" s="31" t="s">
        <v>6</v>
      </c>
      <c r="D4" s="32"/>
      <c r="E4" s="32"/>
      <c r="F4" s="32"/>
      <c r="G4" s="33"/>
      <c r="H4" s="8"/>
    </row>
    <row r="5" spans="1:11" ht="15.75">
      <c r="A5" s="29" t="s">
        <v>18</v>
      </c>
      <c r="B5" s="30"/>
      <c r="C5" s="31" t="s">
        <v>6</v>
      </c>
      <c r="D5" s="32"/>
      <c r="E5" s="32"/>
      <c r="F5" s="32"/>
      <c r="G5" s="33"/>
      <c r="H5" s="8"/>
    </row>
    <row r="6" spans="1:11" ht="15.75">
      <c r="A6" s="29" t="s">
        <v>0</v>
      </c>
      <c r="B6" s="30"/>
      <c r="C6" s="31" t="s">
        <v>6</v>
      </c>
      <c r="D6" s="32"/>
      <c r="E6" s="32"/>
      <c r="F6" s="32"/>
      <c r="G6" s="33"/>
      <c r="H6" s="8"/>
    </row>
    <row r="7" spans="1:11" ht="15.75">
      <c r="A7" s="29" t="s">
        <v>19</v>
      </c>
      <c r="B7" s="30"/>
      <c r="C7" s="31" t="s">
        <v>6</v>
      </c>
      <c r="D7" s="32"/>
      <c r="E7" s="32"/>
      <c r="F7" s="32"/>
      <c r="G7" s="33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35" t="s">
        <v>55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34" t="s">
        <v>15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38" t="s">
        <v>56</v>
      </c>
      <c r="B13" s="38"/>
      <c r="C13" s="38"/>
      <c r="D13" s="38"/>
      <c r="E13" s="38"/>
      <c r="F13" s="38"/>
      <c r="G13" s="38"/>
      <c r="H13" s="38"/>
      <c r="I13" s="38"/>
    </row>
    <row r="14" spans="1:11" ht="54.75" customHeight="1">
      <c r="A14" s="39" t="s">
        <v>1</v>
      </c>
      <c r="B14" s="40" t="s">
        <v>11</v>
      </c>
      <c r="C14" s="41" t="s">
        <v>9</v>
      </c>
      <c r="D14" s="42" t="s">
        <v>2</v>
      </c>
      <c r="E14" s="43" t="s">
        <v>54</v>
      </c>
      <c r="F14" s="44"/>
      <c r="G14" s="45"/>
      <c r="H14" s="43" t="s">
        <v>10</v>
      </c>
      <c r="I14" s="45"/>
    </row>
    <row r="15" spans="1:11" ht="25.5">
      <c r="A15" s="46"/>
      <c r="B15" s="40"/>
      <c r="C15" s="47"/>
      <c r="D15" s="48"/>
      <c r="E15" s="49" t="s">
        <v>7</v>
      </c>
      <c r="F15" s="49" t="s">
        <v>3</v>
      </c>
      <c r="G15" s="50" t="s">
        <v>8</v>
      </c>
      <c r="H15" s="50" t="s">
        <v>7</v>
      </c>
      <c r="I15" s="50" t="s">
        <v>8</v>
      </c>
    </row>
    <row r="16" spans="1:11" ht="15.75" thickBot="1">
      <c r="A16" s="51">
        <v>1</v>
      </c>
      <c r="B16" s="51">
        <v>2</v>
      </c>
      <c r="C16" s="52">
        <v>3</v>
      </c>
      <c r="D16" s="53">
        <v>4</v>
      </c>
      <c r="E16" s="53">
        <v>5</v>
      </c>
      <c r="F16" s="53">
        <v>6</v>
      </c>
      <c r="G16" s="53">
        <v>7</v>
      </c>
      <c r="H16" s="53">
        <v>8</v>
      </c>
      <c r="I16" s="53">
        <v>9</v>
      </c>
    </row>
    <row r="17" spans="1:9" ht="15.75" thickTop="1">
      <c r="A17" s="18" t="s">
        <v>22</v>
      </c>
      <c r="B17" s="23" t="s">
        <v>57</v>
      </c>
      <c r="C17" s="24">
        <v>180</v>
      </c>
      <c r="D17" s="18" t="s">
        <v>52</v>
      </c>
      <c r="E17" s="22"/>
      <c r="F17" s="16"/>
      <c r="G17" s="15">
        <f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18" t="s">
        <v>23</v>
      </c>
      <c r="B18" s="23" t="s">
        <v>58</v>
      </c>
      <c r="C18" s="24">
        <v>120</v>
      </c>
      <c r="D18" s="18" t="s">
        <v>52</v>
      </c>
      <c r="E18" s="22"/>
      <c r="F18" s="16"/>
      <c r="G18" s="15">
        <f t="shared" ref="G17:G46" si="0">ROUND(E18*(1+F18),2)</f>
        <v>0</v>
      </c>
      <c r="H18" s="15">
        <f t="shared" ref="H18:H46" si="1">ROUND(C18*E18,2)</f>
        <v>0</v>
      </c>
      <c r="I18" s="15">
        <f t="shared" ref="I18:I46" si="2">ROUND(H18*(1+F18),2)</f>
        <v>0</v>
      </c>
    </row>
    <row r="19" spans="1:9">
      <c r="A19" s="18" t="s">
        <v>24</v>
      </c>
      <c r="B19" s="23" t="s">
        <v>59</v>
      </c>
      <c r="C19" s="24">
        <v>1640</v>
      </c>
      <c r="D19" s="18" t="s">
        <v>52</v>
      </c>
      <c r="E19" s="22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18" t="s">
        <v>25</v>
      </c>
      <c r="B20" s="23" t="s">
        <v>60</v>
      </c>
      <c r="C20" s="24">
        <v>630</v>
      </c>
      <c r="D20" s="18" t="s">
        <v>52</v>
      </c>
      <c r="E20" s="22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18" t="s">
        <v>26</v>
      </c>
      <c r="B21" s="23" t="s">
        <v>61</v>
      </c>
      <c r="C21" s="24">
        <v>5100</v>
      </c>
      <c r="D21" s="18" t="s">
        <v>52</v>
      </c>
      <c r="E21" s="22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18" t="s">
        <v>27</v>
      </c>
      <c r="B22" s="23" t="s">
        <v>62</v>
      </c>
      <c r="C22" s="24">
        <v>1600</v>
      </c>
      <c r="D22" s="18" t="s">
        <v>52</v>
      </c>
      <c r="E22" s="22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18" t="s">
        <v>28</v>
      </c>
      <c r="B23" s="23" t="s">
        <v>63</v>
      </c>
      <c r="C23" s="24">
        <v>2760</v>
      </c>
      <c r="D23" s="18" t="s">
        <v>52</v>
      </c>
      <c r="E23" s="22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18" t="s">
        <v>29</v>
      </c>
      <c r="B24" s="23" t="s">
        <v>64</v>
      </c>
      <c r="C24" s="24">
        <v>366</v>
      </c>
      <c r="D24" s="18" t="s">
        <v>52</v>
      </c>
      <c r="E24" s="22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18" t="s">
        <v>30</v>
      </c>
      <c r="B25" s="23" t="s">
        <v>65</v>
      </c>
      <c r="C25" s="24">
        <v>10</v>
      </c>
      <c r="D25" s="18" t="s">
        <v>52</v>
      </c>
      <c r="E25" s="22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18" t="s">
        <v>31</v>
      </c>
      <c r="B26" s="23" t="s">
        <v>66</v>
      </c>
      <c r="C26" s="24">
        <v>150</v>
      </c>
      <c r="D26" s="18" t="s">
        <v>52</v>
      </c>
      <c r="E26" s="22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18" t="s">
        <v>32</v>
      </c>
      <c r="B27" s="23" t="s">
        <v>67</v>
      </c>
      <c r="C27" s="24">
        <v>300</v>
      </c>
      <c r="D27" s="18" t="s">
        <v>52</v>
      </c>
      <c r="E27" s="22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18" t="s">
        <v>33</v>
      </c>
      <c r="B28" s="23" t="s">
        <v>87</v>
      </c>
      <c r="C28" s="24">
        <v>3150</v>
      </c>
      <c r="D28" s="18" t="s">
        <v>52</v>
      </c>
      <c r="E28" s="22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18" t="s">
        <v>34</v>
      </c>
      <c r="B29" s="23" t="s">
        <v>68</v>
      </c>
      <c r="C29" s="24">
        <v>30</v>
      </c>
      <c r="D29" s="18" t="s">
        <v>52</v>
      </c>
      <c r="E29" s="22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18" t="s">
        <v>35</v>
      </c>
      <c r="B30" s="23" t="s">
        <v>69</v>
      </c>
      <c r="C30" s="24">
        <v>100</v>
      </c>
      <c r="D30" s="18" t="s">
        <v>52</v>
      </c>
      <c r="E30" s="22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18" t="s">
        <v>36</v>
      </c>
      <c r="B31" s="23" t="s">
        <v>70</v>
      </c>
      <c r="C31" s="24">
        <v>2580</v>
      </c>
      <c r="D31" s="18" t="s">
        <v>52</v>
      </c>
      <c r="E31" s="22"/>
      <c r="F31" s="16"/>
      <c r="G31" s="21">
        <f t="shared" si="0"/>
        <v>0</v>
      </c>
      <c r="H31" s="21">
        <f t="shared" si="1"/>
        <v>0</v>
      </c>
      <c r="I31" s="21">
        <f t="shared" si="2"/>
        <v>0</v>
      </c>
    </row>
    <row r="32" spans="1:9">
      <c r="A32" s="18" t="s">
        <v>37</v>
      </c>
      <c r="B32" s="23" t="s">
        <v>71</v>
      </c>
      <c r="C32" s="24">
        <v>6000</v>
      </c>
      <c r="D32" s="18" t="s">
        <v>52</v>
      </c>
      <c r="E32" s="22"/>
      <c r="F32" s="16"/>
      <c r="G32" s="21">
        <f t="shared" si="0"/>
        <v>0</v>
      </c>
      <c r="H32" s="21">
        <f t="shared" si="1"/>
        <v>0</v>
      </c>
      <c r="I32" s="21">
        <f t="shared" si="2"/>
        <v>0</v>
      </c>
    </row>
    <row r="33" spans="1:9">
      <c r="A33" s="18" t="s">
        <v>38</v>
      </c>
      <c r="B33" s="25" t="s">
        <v>72</v>
      </c>
      <c r="C33" s="24">
        <v>1500</v>
      </c>
      <c r="D33" s="18" t="s">
        <v>52</v>
      </c>
      <c r="E33" s="22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>
      <c r="A34" s="18" t="s">
        <v>39</v>
      </c>
      <c r="B34" s="23" t="s">
        <v>73</v>
      </c>
      <c r="C34" s="24">
        <v>30</v>
      </c>
      <c r="D34" s="18" t="s">
        <v>52</v>
      </c>
      <c r="E34" s="22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>
      <c r="A35" s="18" t="s">
        <v>40</v>
      </c>
      <c r="B35" s="23" t="s">
        <v>74</v>
      </c>
      <c r="C35" s="24">
        <v>420</v>
      </c>
      <c r="D35" s="18" t="s">
        <v>52</v>
      </c>
      <c r="E35" s="22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>
      <c r="A36" s="18" t="s">
        <v>41</v>
      </c>
      <c r="B36" s="23" t="s">
        <v>75</v>
      </c>
      <c r="C36" s="24">
        <v>1020</v>
      </c>
      <c r="D36" s="18" t="s">
        <v>52</v>
      </c>
      <c r="E36" s="22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>
      <c r="A37" s="18" t="s">
        <v>42</v>
      </c>
      <c r="B37" s="25" t="s">
        <v>76</v>
      </c>
      <c r="C37" s="24">
        <v>2100</v>
      </c>
      <c r="D37" s="18" t="s">
        <v>77</v>
      </c>
      <c r="E37" s="22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>
      <c r="A38" s="18" t="s">
        <v>43</v>
      </c>
      <c r="B38" s="23" t="s">
        <v>78</v>
      </c>
      <c r="C38" s="24">
        <v>2100</v>
      </c>
      <c r="D38" s="18" t="s">
        <v>77</v>
      </c>
      <c r="E38" s="22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>
      <c r="A39" s="18" t="s">
        <v>44</v>
      </c>
      <c r="B39" s="25" t="s">
        <v>79</v>
      </c>
      <c r="C39" s="24">
        <v>840</v>
      </c>
      <c r="D39" s="18" t="s">
        <v>52</v>
      </c>
      <c r="E39" s="22"/>
      <c r="F39" s="16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>
      <c r="A40" s="18" t="s">
        <v>45</v>
      </c>
      <c r="B40" s="23" t="s">
        <v>80</v>
      </c>
      <c r="C40" s="24">
        <v>330</v>
      </c>
      <c r="D40" s="18" t="s">
        <v>52</v>
      </c>
      <c r="E40" s="22"/>
      <c r="F40" s="16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>
      <c r="A41" s="18" t="s">
        <v>46</v>
      </c>
      <c r="B41" s="23" t="s">
        <v>81</v>
      </c>
      <c r="C41" s="24">
        <v>180</v>
      </c>
      <c r="D41" s="18" t="s">
        <v>77</v>
      </c>
      <c r="E41" s="22"/>
      <c r="F41" s="16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16.5" customHeight="1">
      <c r="A42" s="18" t="s">
        <v>47</v>
      </c>
      <c r="B42" s="23" t="s">
        <v>82</v>
      </c>
      <c r="C42" s="24">
        <v>7800</v>
      </c>
      <c r="D42" s="18" t="s">
        <v>77</v>
      </c>
      <c r="E42" s="22"/>
      <c r="F42" s="16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>
      <c r="A43" s="18" t="s">
        <v>48</v>
      </c>
      <c r="B43" s="23" t="s">
        <v>83</v>
      </c>
      <c r="C43" s="24">
        <v>25</v>
      </c>
      <c r="D43" s="18" t="s">
        <v>52</v>
      </c>
      <c r="E43" s="22"/>
      <c r="F43" s="16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>
      <c r="A44" s="18" t="s">
        <v>49</v>
      </c>
      <c r="B44" s="23" t="s">
        <v>84</v>
      </c>
      <c r="C44" s="24">
        <v>10</v>
      </c>
      <c r="D44" s="18" t="s">
        <v>52</v>
      </c>
      <c r="E44" s="22"/>
      <c r="F44" s="16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>
      <c r="A45" s="18" t="s">
        <v>50</v>
      </c>
      <c r="B45" s="23" t="s">
        <v>85</v>
      </c>
      <c r="C45" s="24">
        <v>15</v>
      </c>
      <c r="D45" s="18" t="s">
        <v>52</v>
      </c>
      <c r="E45" s="22"/>
      <c r="F45" s="16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>
      <c r="A46" s="18" t="s">
        <v>51</v>
      </c>
      <c r="B46" s="23" t="s">
        <v>86</v>
      </c>
      <c r="C46" s="24">
        <v>300</v>
      </c>
      <c r="D46" s="18" t="s">
        <v>52</v>
      </c>
      <c r="E46" s="22"/>
      <c r="F46" s="16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27.75" customHeight="1">
      <c r="A47" s="54" t="s">
        <v>12</v>
      </c>
      <c r="B47" s="55"/>
      <c r="C47" s="55"/>
      <c r="D47" s="55"/>
      <c r="E47" s="56"/>
      <c r="F47" s="56"/>
      <c r="G47" s="57"/>
      <c r="H47" s="58">
        <f>SUM(H17:H46)</f>
        <v>0</v>
      </c>
      <c r="I47" s="59"/>
    </row>
    <row r="48" spans="1:9" ht="27.75" customHeight="1">
      <c r="A48" s="54" t="s">
        <v>13</v>
      </c>
      <c r="B48" s="56"/>
      <c r="C48" s="56"/>
      <c r="D48" s="56"/>
      <c r="E48" s="56"/>
      <c r="F48" s="56"/>
      <c r="G48" s="57"/>
      <c r="H48" s="58">
        <f>SUM(I17:I46)</f>
        <v>0</v>
      </c>
      <c r="I48" s="59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1" ht="30.75" customHeight="1">
      <c r="A50" s="27" t="s">
        <v>20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5" customHeight="1">
      <c r="A52" s="28" t="s">
        <v>4</v>
      </c>
      <c r="B52" s="28"/>
      <c r="C52" s="28"/>
      <c r="D52" s="28"/>
      <c r="E52" s="28"/>
      <c r="F52" s="17"/>
      <c r="G52" s="20"/>
    </row>
    <row r="56" spans="1:11">
      <c r="H56" s="26" t="s">
        <v>53</v>
      </c>
      <c r="I56" s="26"/>
      <c r="J56" s="26"/>
      <c r="K56" s="26"/>
    </row>
    <row r="57" spans="1:11">
      <c r="K57" s="6" t="s">
        <v>5</v>
      </c>
    </row>
    <row r="58" spans="1:11">
      <c r="K58" s="6" t="s">
        <v>21</v>
      </c>
    </row>
  </sheetData>
  <mergeCells count="26">
    <mergeCell ref="A1:K1"/>
    <mergeCell ref="A3:G3"/>
    <mergeCell ref="C4:G4"/>
    <mergeCell ref="C5:G5"/>
    <mergeCell ref="A4:B4"/>
    <mergeCell ref="A5:B5"/>
    <mergeCell ref="A6:B6"/>
    <mergeCell ref="A7:B7"/>
    <mergeCell ref="H47:I47"/>
    <mergeCell ref="H48:I48"/>
    <mergeCell ref="A47:G47"/>
    <mergeCell ref="A48:G48"/>
    <mergeCell ref="C6:G6"/>
    <mergeCell ref="C7:G7"/>
    <mergeCell ref="A11:K11"/>
    <mergeCell ref="A9:K9"/>
    <mergeCell ref="C14:C15"/>
    <mergeCell ref="E14:G14"/>
    <mergeCell ref="H14:I14"/>
    <mergeCell ref="D14:D15"/>
    <mergeCell ref="H56:K56"/>
    <mergeCell ref="A50:K50"/>
    <mergeCell ref="A13:I13"/>
    <mergeCell ref="A14:A15"/>
    <mergeCell ref="B14:B15"/>
    <mergeCell ref="A52:E52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VI. Mäso a mäsové výrobky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2024-10-31T13:05:44Z</dcterms:modified>
</cp:coreProperties>
</file>