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techsiete-my.sharepoint.com/personal/zuzana_jamnicka_tsb_sk/Documents/Pracovná plocha/ZJ/Zákazky/call centrum 2025 - 2027/SP/"/>
    </mc:Choice>
  </mc:AlternateContent>
  <xr:revisionPtr revIDLastSave="520" documentId="8_{0913C48E-FD29-4D98-83B7-E043ED4DB539}" xr6:coauthVersionLast="47" xr6:coauthVersionMax="47" xr10:uidLastSave="{C714EF5F-D728-421B-B20B-7C7FD67E621A}"/>
  <bookViews>
    <workbookView xWindow="28680" yWindow="-120" windowWidth="29040" windowHeight="1584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H27" i="1" s="1"/>
  <c r="G26" i="1"/>
  <c r="H26" i="1" s="1"/>
  <c r="G25" i="1"/>
  <c r="H25" i="1" s="1"/>
  <c r="G24" i="1"/>
  <c r="H24" i="1" s="1"/>
  <c r="G23" i="1"/>
  <c r="H23" i="1" s="1"/>
  <c r="G22" i="1"/>
  <c r="H22" i="1" s="1"/>
  <c r="G21" i="1"/>
  <c r="H21" i="1" s="1"/>
  <c r="F27" i="1"/>
  <c r="F26" i="1"/>
  <c r="F25" i="1"/>
  <c r="F24" i="1"/>
  <c r="F23" i="1"/>
  <c r="F22" i="1"/>
  <c r="F21" i="1"/>
  <c r="G19" i="1"/>
  <c r="H19" i="1" s="1"/>
  <c r="F19" i="1"/>
  <c r="H28" i="1" l="1"/>
</calcChain>
</file>

<file path=xl/sharedStrings.xml><?xml version="1.0" encoding="utf-8"?>
<sst xmlns="http://schemas.openxmlformats.org/spreadsheetml/2006/main" count="64" uniqueCount="57">
  <si>
    <t>Identifikačné údaje uchádzača</t>
  </si>
  <si>
    <t>Štatutárny zástupca:</t>
  </si>
  <si>
    <t>IČO:</t>
  </si>
  <si>
    <t>IČ DPH:</t>
  </si>
  <si>
    <t>Telefónne číslo:</t>
  </si>
  <si>
    <t>E-mailová adresa:</t>
  </si>
  <si>
    <t>Daňový status:</t>
  </si>
  <si>
    <t xml:space="preserve">Sídlo/miesto podnikania: </t>
  </si>
  <si>
    <t xml:space="preserve">Obchodné meno/názov: </t>
  </si>
  <si>
    <t>Uchádzač vypĺňa iba žltou podfarbené bunky</t>
  </si>
  <si>
    <t>TECHNICKÉ SIETE BRATISLAVA</t>
  </si>
  <si>
    <t>PRIMACIÁLNE NÁM. 1</t>
  </si>
  <si>
    <t>814 99 BRATISLAVA</t>
  </si>
  <si>
    <t>Príloha č. 1: Návrh na plnenie kritérií</t>
  </si>
  <si>
    <t>č.</t>
  </si>
  <si>
    <t>Kritérium na vyhodnotenie ponúk: Celková cena v EUR s DPH</t>
  </si>
  <si>
    <t>položka</t>
  </si>
  <si>
    <t>m.j.</t>
  </si>
  <si>
    <t>výška DPH</t>
  </si>
  <si>
    <t>jednotková cena bez DPH</t>
  </si>
  <si>
    <t>jednotková cena s DPH</t>
  </si>
  <si>
    <t>cena za položku celkom s DPH</t>
  </si>
  <si>
    <t>Podpis osoby oprávnenej konať za uchádzača</t>
  </si>
  <si>
    <t xml:space="preserve">v................................................, dňa </t>
  </si>
  <si>
    <t>predpokladaný počet</t>
  </si>
  <si>
    <t>Poznámka</t>
  </si>
  <si>
    <t>mesiac</t>
  </si>
  <si>
    <t>človekohovor</t>
  </si>
  <si>
    <t>týždeň</t>
  </si>
  <si>
    <t>človekodeň</t>
  </si>
  <si>
    <t>Pilot - spustenie prevádzky pred začatím "ostrej" prevádzky</t>
  </si>
  <si>
    <t>rozsah služieb v plnom rozsahu ako poskytovanie služieb v "ostrej" prevádzke s rozdielom, že volajúcimi nebudú obyvatelia mesta ale objednávateľom vybraný okruh osôb</t>
  </si>
  <si>
    <t>Celková cena za predmet zákazky v EUR s DPH:</t>
  </si>
  <si>
    <t>Služby kontaktného centra na roky 2025 - 2028</t>
  </si>
  <si>
    <t xml:space="preserve">Paušálny mesačný poplatok - Prevádzková podpora služieb kontaktného centra za 300 hovorov/interakcií mesačne - non-stop </t>
  </si>
  <si>
    <t>Poplatok za hovor/interakciu nad rámec paušálu</t>
  </si>
  <si>
    <r>
      <rPr>
        <b/>
        <sz val="10"/>
        <color theme="1" tint="0.14999847407452621"/>
        <rFont val="Arial"/>
        <family val="2"/>
        <charset val="238"/>
      </rPr>
      <t>Čestné vyhlásenie:</t>
    </r>
    <r>
      <rPr>
        <sz val="10"/>
        <color theme="1" tint="0.14999847407452621"/>
        <rFont val="Arial"/>
        <family val="2"/>
        <charset val="238"/>
      </rPr>
      <t xml:space="preserve"> Predložením tejto ponuky zároveň čestne vyhlasujem, že postupujem v súlade s etickým kódexom uchádzača vydaným Úradom pre verejné obstarávanie, dostupným na: https://www.uvo.gov.sk/zaujemca-uchadzac/eticky-kodex-zaujemcu-uchadzaca</t>
    </r>
  </si>
  <si>
    <r>
      <t xml:space="preserve">Príplatok za hovor/interakciu - </t>
    </r>
    <r>
      <rPr>
        <b/>
        <sz val="10"/>
        <rFont val="Arial"/>
        <family val="2"/>
        <charset val="238"/>
      </rPr>
      <t>nočné hovory/interakcie (22:00 - 6:00)</t>
    </r>
    <r>
      <rPr>
        <sz val="10"/>
        <rFont val="Arial"/>
        <family val="2"/>
        <charset val="238"/>
      </rPr>
      <t xml:space="preserve"> </t>
    </r>
  </si>
  <si>
    <r>
      <t xml:space="preserve">Príplatok za hovor/interakciu - </t>
    </r>
    <r>
      <rPr>
        <b/>
        <sz val="10"/>
        <rFont val="Arial"/>
        <family val="2"/>
        <charset val="238"/>
      </rPr>
      <t>sobota</t>
    </r>
  </si>
  <si>
    <r>
      <t xml:space="preserve">Príplatok za hovor/interakciu - </t>
    </r>
    <r>
      <rPr>
        <b/>
        <sz val="10"/>
        <rFont val="Arial"/>
        <family val="2"/>
        <charset val="238"/>
      </rPr>
      <t>nedeľa</t>
    </r>
  </si>
  <si>
    <r>
      <t xml:space="preserve">Príplatok  za hovor/interakciu - </t>
    </r>
    <r>
      <rPr>
        <b/>
        <sz val="10"/>
        <rFont val="Arial"/>
        <family val="2"/>
        <charset val="238"/>
      </rPr>
      <t>štátne sviatky SR</t>
    </r>
  </si>
  <si>
    <t>Zmenová podpora – Správa zmien, Upgrade/Update (RFC)</t>
  </si>
  <si>
    <t>poplatok za každý hovor/interakciu v príslušnom mesiaci, ktorý bude uskutočnený nad 300 hovorov/interakcií zahrnutých v paušálnom poplatku</t>
  </si>
  <si>
    <t>príplatok za hovor/interakciu v čase od 22:00 do 6:00 pri hovoroch/interakciách nad rámec paušálu</t>
  </si>
  <si>
    <t>príplatok za hovor/interakciu v sobotu pri hovoroch/interakciách nad rámec paušálu</t>
  </si>
  <si>
    <t>príplatok za hovor/interakciu v nedeľu pri hovoroch/interakciách nad rámec paušálu</t>
  </si>
  <si>
    <t>príplatok za hovor/interakciu v štátny sviatok v SR pri hovoroch/interakciách nad rámec paušálu, 15 sviatkov/rok</t>
  </si>
  <si>
    <t>rozsah služieb a SLA sú uvedené v prílohe č. 1 súťažných podkladov</t>
  </si>
  <si>
    <t>rozsah je uvedený v prílohe č. 1 súťažných podkladov</t>
  </si>
  <si>
    <t>Hovory/interakcie nad rámec Paušálu (položka č. 1)</t>
  </si>
  <si>
    <r>
      <rPr>
        <b/>
        <sz val="10"/>
        <color theme="1" tint="0.14999847407452621"/>
        <rFont val="Arial"/>
        <family val="2"/>
        <charset val="238"/>
      </rPr>
      <t xml:space="preserve">Vyhlásenie k participácii na vypracovaní ponuky inou osobou: </t>
    </r>
    <r>
      <rPr>
        <sz val="10"/>
        <color theme="1" tint="0.14999847407452621"/>
        <rFont val="Arial"/>
        <family val="2"/>
        <charset val="238"/>
      </rPr>
      <t xml:space="preserve">Ako uchádzač týmto vyhlasujem, že pri vypracovaní svojej ponuky som využil služby nasledovnej osoby, resp. nasledovných osôb podľa § 49 ods. 5 ZVO (uchádzač vypĺňa iba v prípade, ak využil služby osoby podľa § 49 ods. 5 ZVO): </t>
    </r>
  </si>
  <si>
    <t>Uchádzač ďalej vyhlasuje, že si je vedomý právnych následkov uvedenia nepravdivých informácií v tomto vyhlásení alebo zamlčania takejto osoby.</t>
  </si>
  <si>
    <t>Meno a priezvisko/obchodné meno/názov</t>
  </si>
  <si>
    <t>Adresa pobytu/sídlo/adresa miesta podnikania</t>
  </si>
  <si>
    <t>IČO/dátum narodenia</t>
  </si>
  <si>
    <r>
      <rPr>
        <b/>
        <sz val="10"/>
        <color theme="1" tint="0.14999847407452621"/>
        <rFont val="Arial"/>
        <family val="2"/>
        <charset val="238"/>
      </rPr>
      <t>Čestné vyhlásenie:</t>
    </r>
    <r>
      <rPr>
        <sz val="10"/>
        <color theme="1" tint="0.14999847407452621"/>
        <rFont val="Arial"/>
        <family val="2"/>
        <charset val="238"/>
      </rPr>
      <t xml:space="preserve"> 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</si>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</sst>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scheme val="minor"/>
    </font>
    <font>
      <sz val="11"/>
      <color theme="1"/>
      <name val="Calibri"/>
      <family val="2"/>
      <charset val="238"/>
      <scheme val="minor"/>
    </font>
    <font>
      <sz val="11"/>
      <color theme="1" tint="0.14999847407452621"/>
      <name val="Times New Roman"/>
      <family val="1"/>
      <charset val="238"/>
    </font>
    <font>
      <b/>
      <sz val="10"/>
      <color rgb="FF754BFF"/>
      <name val="Calibri"/>
      <family val="2"/>
      <charset val="238"/>
    </font>
    <font>
      <sz val="10"/>
      <color rgb="FF754BFF"/>
      <name val="Calibri"/>
      <family val="2"/>
      <charset val="238"/>
    </font>
    <font>
      <sz val="12"/>
      <color theme="1"/>
      <name val="Arial"/>
      <family val="2"/>
      <charset val="238"/>
    </font>
    <font>
      <b/>
      <sz val="12"/>
      <name val="Arial"/>
      <family val="2"/>
      <charset val="238"/>
    </font>
    <font>
      <b/>
      <sz val="10"/>
      <color theme="1"/>
      <name val="Arial"/>
      <family val="2"/>
      <charset val="238"/>
    </font>
    <font>
      <b/>
      <sz val="10"/>
      <name val="Arial"/>
      <family val="2"/>
      <charset val="238"/>
    </font>
    <font>
      <b/>
      <sz val="10"/>
      <color theme="1" tint="0.14999847407452621"/>
      <name val="Arial"/>
      <family val="2"/>
      <charset val="238"/>
    </font>
    <font>
      <sz val="10"/>
      <color theme="1" tint="0.14999847407452621"/>
      <name val="Arial"/>
      <family val="2"/>
      <charset val="238"/>
    </font>
    <font>
      <sz val="10"/>
      <name val="Arial"/>
      <family val="2"/>
      <charset val="238"/>
    </font>
    <font>
      <sz val="10"/>
      <color theme="1"/>
      <name val="Arial"/>
      <family val="2"/>
      <charset val="238"/>
    </font>
    <font>
      <b/>
      <sz val="14"/>
      <color rgb="FF754BFF"/>
      <name val="Arial"/>
      <family val="2"/>
      <charset val="238"/>
    </font>
    <font>
      <b/>
      <sz val="10"/>
      <color rgb="FFFF0000"/>
      <name val="Arial"/>
      <family val="2"/>
      <charset val="238"/>
    </font>
  </fonts>
  <fills count="9">
    <fill>
      <patternFill patternType="none"/>
    </fill>
    <fill>
      <patternFill patternType="gray125"/>
    </fill>
    <fill>
      <patternFill patternType="solid">
        <fgColor theme="0"/>
        <bgColor indexed="64"/>
      </patternFill>
    </fill>
    <fill>
      <patternFill patternType="solid">
        <fgColor rgb="FFFFFF79"/>
        <bgColor indexed="64"/>
      </patternFill>
    </fill>
    <fill>
      <patternFill patternType="solid">
        <fgColor theme="2"/>
        <bgColor indexed="64"/>
      </patternFill>
    </fill>
    <fill>
      <patternFill patternType="solid">
        <fgColor indexed="9"/>
        <bgColor indexed="26"/>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s>
  <borders count="3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s>
  <cellStyleXfs count="1">
    <xf numFmtId="0" fontId="0" fillId="0" borderId="0"/>
  </cellStyleXfs>
  <cellXfs count="152">
    <xf numFmtId="0" fontId="0" fillId="0" borderId="0" xfId="0"/>
    <xf numFmtId="3" fontId="0" fillId="0" borderId="0" xfId="0" applyNumberFormat="1"/>
    <xf numFmtId="164" fontId="0" fillId="0" borderId="0" xfId="0" applyNumberFormat="1"/>
    <xf numFmtId="0" fontId="5" fillId="0" borderId="0" xfId="0" applyFont="1"/>
    <xf numFmtId="0" fontId="0" fillId="0" borderId="0" xfId="0" applyAlignment="1">
      <alignment wrapText="1"/>
    </xf>
    <xf numFmtId="0" fontId="1" fillId="0" borderId="0" xfId="0" applyFont="1"/>
    <xf numFmtId="0" fontId="11" fillId="2" borderId="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16" xfId="0" applyFont="1" applyBorder="1"/>
    <xf numFmtId="0" fontId="11" fillId="2" borderId="1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0"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28" xfId="0" applyFont="1" applyFill="1" applyBorder="1" applyAlignment="1">
      <alignment horizontal="center" vertical="center" wrapText="1"/>
    </xf>
    <xf numFmtId="0" fontId="11" fillId="2" borderId="17" xfId="0" applyFont="1" applyFill="1" applyBorder="1" applyAlignment="1">
      <alignment horizontal="left" vertical="top" wrapText="1"/>
    </xf>
    <xf numFmtId="0" fontId="12" fillId="0" borderId="25" xfId="0" applyFont="1" applyBorder="1" applyAlignment="1">
      <alignment vertical="top" wrapText="1"/>
    </xf>
    <xf numFmtId="0" fontId="12" fillId="0" borderId="11" xfId="0" applyFont="1" applyBorder="1" applyAlignment="1">
      <alignment vertical="top" wrapText="1"/>
    </xf>
    <xf numFmtId="0" fontId="12" fillId="0" borderId="20" xfId="0" applyFont="1" applyBorder="1" applyAlignment="1">
      <alignment vertical="top" wrapText="1"/>
    </xf>
    <xf numFmtId="0" fontId="8" fillId="6" borderId="8" xfId="0" applyFont="1" applyFill="1" applyBorder="1" applyAlignment="1">
      <alignment horizontal="center" vertical="center" wrapText="1"/>
    </xf>
    <xf numFmtId="4" fontId="12" fillId="0" borderId="18" xfId="0" applyNumberFormat="1" applyFont="1" applyBorder="1" applyAlignment="1">
      <alignment vertical="center"/>
    </xf>
    <xf numFmtId="4" fontId="12" fillId="0" borderId="10" xfId="0" applyNumberFormat="1" applyFont="1" applyBorder="1" applyAlignment="1">
      <alignment vertical="center"/>
    </xf>
    <xf numFmtId="4" fontId="12" fillId="0" borderId="2" xfId="0" applyNumberFormat="1" applyFont="1" applyBorder="1" applyAlignment="1">
      <alignment vertical="center"/>
    </xf>
    <xf numFmtId="4" fontId="12" fillId="0" borderId="13" xfId="0" applyNumberFormat="1" applyFont="1" applyBorder="1" applyAlignment="1">
      <alignment vertical="center"/>
    </xf>
    <xf numFmtId="4" fontId="12" fillId="0" borderId="17" xfId="0" applyNumberFormat="1" applyFont="1" applyBorder="1" applyAlignment="1">
      <alignment vertical="center"/>
    </xf>
    <xf numFmtId="3" fontId="11" fillId="2" borderId="18" xfId="0" applyNumberFormat="1"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3" fontId="11" fillId="2" borderId="13" xfId="0" applyNumberFormat="1" applyFont="1" applyFill="1" applyBorder="1" applyAlignment="1">
      <alignment horizontal="center" vertical="center" wrapText="1"/>
    </xf>
    <xf numFmtId="3" fontId="11" fillId="2" borderId="17" xfId="0" applyNumberFormat="1" applyFont="1" applyFill="1" applyBorder="1" applyAlignment="1">
      <alignment horizontal="center" vertical="center" wrapText="1"/>
    </xf>
    <xf numFmtId="4" fontId="12" fillId="3" borderId="18" xfId="0" applyNumberFormat="1" applyFont="1" applyFill="1" applyBorder="1" applyAlignment="1" applyProtection="1">
      <alignment horizontal="right" vertical="center"/>
      <protection locked="0"/>
    </xf>
    <xf numFmtId="4" fontId="12" fillId="0" borderId="18" xfId="0" applyNumberFormat="1" applyFont="1" applyBorder="1" applyAlignment="1" applyProtection="1">
      <alignment horizontal="right" vertical="center"/>
      <protection locked="0"/>
    </xf>
    <xf numFmtId="4" fontId="11" fillId="2" borderId="18" xfId="0" applyNumberFormat="1" applyFont="1" applyFill="1" applyBorder="1" applyAlignment="1">
      <alignment horizontal="right" vertical="center" wrapText="1"/>
    </xf>
    <xf numFmtId="4" fontId="12" fillId="3" borderId="10" xfId="0" applyNumberFormat="1" applyFont="1" applyFill="1" applyBorder="1" applyAlignment="1" applyProtection="1">
      <alignment horizontal="right" vertical="center"/>
      <protection locked="0"/>
    </xf>
    <xf numFmtId="4" fontId="12" fillId="0" borderId="10" xfId="0" applyNumberFormat="1" applyFont="1" applyBorder="1" applyAlignment="1" applyProtection="1">
      <alignment horizontal="right" vertical="center"/>
      <protection locked="0"/>
    </xf>
    <xf numFmtId="4" fontId="12" fillId="0" borderId="10" xfId="0" applyNumberFormat="1" applyFont="1" applyBorder="1" applyAlignment="1">
      <alignment horizontal="right" vertical="center"/>
    </xf>
    <xf numFmtId="4" fontId="12" fillId="3" borderId="2" xfId="0" applyNumberFormat="1" applyFont="1" applyFill="1" applyBorder="1" applyAlignment="1" applyProtection="1">
      <alignment horizontal="right" vertical="center"/>
      <protection locked="0"/>
    </xf>
    <xf numFmtId="4" fontId="12" fillId="0" borderId="2" xfId="0" applyNumberFormat="1" applyFont="1" applyBorder="1" applyAlignment="1" applyProtection="1">
      <alignment horizontal="right" vertical="center"/>
      <protection locked="0"/>
    </xf>
    <xf numFmtId="4" fontId="12" fillId="0" borderId="2" xfId="0" applyNumberFormat="1" applyFont="1" applyBorder="1" applyAlignment="1">
      <alignment horizontal="right" vertical="center"/>
    </xf>
    <xf numFmtId="4" fontId="12" fillId="3" borderId="13" xfId="0" applyNumberFormat="1" applyFont="1" applyFill="1" applyBorder="1" applyAlignment="1" applyProtection="1">
      <alignment horizontal="right" vertical="center"/>
      <protection locked="0"/>
    </xf>
    <xf numFmtId="4" fontId="12" fillId="0" borderId="13" xfId="0" applyNumberFormat="1" applyFont="1" applyBorder="1" applyAlignment="1" applyProtection="1">
      <alignment horizontal="right" vertical="center"/>
      <protection locked="0"/>
    </xf>
    <xf numFmtId="4" fontId="12" fillId="0" borderId="13" xfId="0" applyNumberFormat="1" applyFont="1" applyBorder="1" applyAlignment="1">
      <alignment horizontal="right" vertical="center"/>
    </xf>
    <xf numFmtId="4" fontId="12" fillId="0" borderId="18" xfId="0" applyNumberFormat="1" applyFont="1" applyBorder="1" applyAlignment="1">
      <alignment horizontal="right" vertical="center"/>
    </xf>
    <xf numFmtId="4" fontId="12" fillId="3" borderId="17" xfId="0" applyNumberFormat="1" applyFont="1" applyFill="1" applyBorder="1" applyAlignment="1" applyProtection="1">
      <alignment horizontal="right" vertical="center"/>
      <protection locked="0"/>
    </xf>
    <xf numFmtId="4" fontId="12" fillId="0" borderId="17" xfId="0" applyNumberFormat="1" applyFont="1" applyBorder="1" applyAlignment="1" applyProtection="1">
      <alignment horizontal="right" vertical="center"/>
      <protection locked="0"/>
    </xf>
    <xf numFmtId="4" fontId="12" fillId="0" borderId="17" xfId="0" applyNumberFormat="1" applyFont="1" applyBorder="1" applyAlignment="1">
      <alignment horizontal="righ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0" fillId="0" borderId="15" xfId="0" applyBorder="1" applyAlignment="1">
      <alignment horizontal="center"/>
    </xf>
    <xf numFmtId="0" fontId="0" fillId="0" borderId="7"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30" xfId="0" applyBorder="1" applyAlignment="1">
      <alignment horizontal="center"/>
    </xf>
    <xf numFmtId="0" fontId="0" fillId="0" borderId="31" xfId="0" applyBorder="1" applyAlignment="1">
      <alignment horizont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9" fillId="8" borderId="1"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2" fillId="3" borderId="23"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2" fillId="0" borderId="0" xfId="0" applyFont="1" applyAlignment="1">
      <alignment horizont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0" fillId="3" borderId="4" xfId="0" applyFont="1" applyFill="1" applyBorder="1" applyAlignment="1">
      <alignment horizontal="left"/>
    </xf>
    <xf numFmtId="0" fontId="10" fillId="3" borderId="5" xfId="0" applyFont="1" applyFill="1" applyBorder="1" applyAlignment="1">
      <alignment horizontal="left"/>
    </xf>
    <xf numFmtId="0" fontId="10" fillId="3" borderId="6" xfId="0" applyFont="1" applyFill="1" applyBorder="1" applyAlignment="1">
      <alignment horizontal="left"/>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7" borderId="26" xfId="0" applyFont="1" applyFill="1" applyBorder="1" applyAlignment="1">
      <alignment horizontal="left" vertical="center" wrapText="1"/>
    </xf>
    <xf numFmtId="0" fontId="7" fillId="7" borderId="2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9" fillId="8" borderId="36"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9" fillId="3" borderId="36" xfId="0" applyFont="1" applyFill="1" applyBorder="1" applyAlignment="1">
      <alignment horizontal="center" vertical="top" wrapText="1"/>
    </xf>
    <xf numFmtId="0" fontId="9" fillId="3" borderId="35" xfId="0" applyFont="1" applyFill="1" applyBorder="1" applyAlignment="1">
      <alignment horizontal="center" vertical="top" wrapText="1"/>
    </xf>
    <xf numFmtId="0" fontId="9" fillId="3" borderId="23" xfId="0" applyFont="1" applyFill="1" applyBorder="1" applyAlignment="1">
      <alignment horizontal="center" vertical="top" wrapText="1"/>
    </xf>
    <xf numFmtId="0" fontId="9" fillId="3" borderId="33" xfId="0" applyFont="1" applyFill="1" applyBorder="1" applyAlignment="1">
      <alignment horizontal="center" vertical="top" wrapText="1"/>
    </xf>
    <xf numFmtId="0" fontId="9" fillId="3" borderId="34" xfId="0" applyFont="1" applyFill="1" applyBorder="1" applyAlignment="1">
      <alignment horizontal="center" vertical="top" wrapText="1"/>
    </xf>
    <xf numFmtId="0" fontId="12" fillId="3" borderId="4" xfId="0" applyFont="1" applyFill="1" applyBorder="1" applyAlignment="1">
      <alignment horizontal="center"/>
    </xf>
    <xf numFmtId="0" fontId="12" fillId="3" borderId="5" xfId="0" applyFont="1" applyFill="1" applyBorder="1" applyAlignment="1">
      <alignment horizontal="center"/>
    </xf>
    <xf numFmtId="0" fontId="12" fillId="3" borderId="6" xfId="0" applyFont="1" applyFill="1" applyBorder="1" applyAlignment="1">
      <alignment horizontal="center"/>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164" fontId="7" fillId="7" borderId="4" xfId="0" applyNumberFormat="1" applyFont="1" applyFill="1" applyBorder="1" applyAlignment="1">
      <alignment horizontal="center"/>
    </xf>
    <xf numFmtId="164" fontId="7" fillId="7" borderId="6" xfId="0" applyNumberFormat="1" applyFont="1" applyFill="1" applyBorder="1" applyAlignment="1">
      <alignment horizontal="center"/>
    </xf>
    <xf numFmtId="0" fontId="3" fillId="5" borderId="7" xfId="0" applyFont="1" applyFill="1" applyBorder="1" applyAlignment="1">
      <alignment horizontal="right" vertical="center" wrapText="1"/>
    </xf>
    <xf numFmtId="0" fontId="3" fillId="5" borderId="29" xfId="0" applyFont="1" applyFill="1" applyBorder="1" applyAlignment="1">
      <alignment horizontal="right" vertical="center" wrapText="1"/>
    </xf>
    <xf numFmtId="0" fontId="4" fillId="5" borderId="0" xfId="0" applyFont="1" applyFill="1" applyAlignment="1">
      <alignment horizontal="right" vertical="center" wrapText="1"/>
    </xf>
    <xf numFmtId="0" fontId="4" fillId="5" borderId="37" xfId="0" applyFont="1" applyFill="1" applyBorder="1" applyAlignment="1">
      <alignment horizontal="right" vertical="center" wrapText="1"/>
    </xf>
    <xf numFmtId="0" fontId="4" fillId="5" borderId="31" xfId="0" applyFont="1" applyFill="1" applyBorder="1" applyAlignment="1">
      <alignment horizontal="right" vertical="center" wrapText="1"/>
    </xf>
    <xf numFmtId="0" fontId="4" fillId="5" borderId="32" xfId="0" applyFont="1" applyFill="1" applyBorder="1" applyAlignment="1">
      <alignment horizontal="right" vertical="center" wrapText="1"/>
    </xf>
    <xf numFmtId="0" fontId="6" fillId="6" borderId="2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2" fillId="3" borderId="22"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cellXfs>
  <cellStyles count="1">
    <cellStyle name="Normálna" xfId="0" builtinId="0"/>
  </cellStyles>
  <dxfs count="0"/>
  <tableStyles count="0" defaultTableStyle="TableStyleMedium2" defaultPivotStyle="PivotStyleLight16"/>
  <colors>
    <mruColors>
      <color rgb="FFFFFF79"/>
      <color rgb="FFFFFFD5"/>
      <color rgb="FF75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2</xdr:col>
      <xdr:colOff>101600</xdr:colOff>
      <xdr:row>2</xdr:row>
      <xdr:rowOff>119394</xdr:rowOff>
    </xdr:to>
    <xdr:pic>
      <xdr:nvPicPr>
        <xdr:cNvPr id="2" name="Obrázok 1">
          <a:extLst>
            <a:ext uri="{FF2B5EF4-FFF2-40B4-BE49-F238E27FC236}">
              <a16:creationId xmlns:a16="http://schemas.microsoft.com/office/drawing/2014/main" id="{440E03A5-98FF-4816-9AF6-B720C569791B}"/>
            </a:ext>
          </a:extLst>
        </xdr:cNvPr>
        <xdr:cNvPicPr>
          <a:picLocks noChangeAspect="1"/>
        </xdr:cNvPicPr>
      </xdr:nvPicPr>
      <xdr:blipFill>
        <a:blip xmlns:r="http://schemas.openxmlformats.org/officeDocument/2006/relationships" r:embed="rId1"/>
        <a:stretch>
          <a:fillRect/>
        </a:stretch>
      </xdr:blipFill>
      <xdr:spPr>
        <a:xfrm>
          <a:off x="85725" y="85725"/>
          <a:ext cx="2101850" cy="3765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topLeftCell="A30" zoomScaleNormal="100" workbookViewId="0">
      <selection activeCell="H23" sqref="H23"/>
    </sheetView>
  </sheetViews>
  <sheetFormatPr defaultColWidth="8.85546875" defaultRowHeight="15" x14ac:dyDescent="0.25"/>
  <cols>
    <col min="1" max="1" width="3" customWidth="1"/>
    <col min="2" max="2" width="28.28515625" customWidth="1"/>
    <col min="3" max="3" width="11.5703125" customWidth="1"/>
    <col min="4" max="4" width="12" customWidth="1"/>
    <col min="5" max="5" width="11.85546875" style="1" customWidth="1"/>
    <col min="6" max="6" width="11.140625" style="2" customWidth="1"/>
    <col min="7" max="7" width="12" customWidth="1"/>
    <col min="8" max="8" width="13.85546875" customWidth="1"/>
    <col min="9" max="9" width="26" customWidth="1"/>
  </cols>
  <sheetData>
    <row r="1" spans="1:11" ht="13.5" customHeight="1" x14ac:dyDescent="0.25">
      <c r="A1" s="66"/>
      <c r="B1" s="67"/>
      <c r="C1" s="67"/>
      <c r="D1" s="67"/>
      <c r="E1" s="67"/>
      <c r="F1" s="136" t="s">
        <v>10</v>
      </c>
      <c r="G1" s="136"/>
      <c r="H1" s="136"/>
      <c r="I1" s="137"/>
    </row>
    <row r="2" spans="1:11" ht="13.5" customHeight="1" x14ac:dyDescent="0.25">
      <c r="A2" s="68"/>
      <c r="B2" s="69"/>
      <c r="C2" s="69"/>
      <c r="D2" s="69"/>
      <c r="E2" s="69"/>
      <c r="F2" s="138" t="s">
        <v>11</v>
      </c>
      <c r="G2" s="138"/>
      <c r="H2" s="138"/>
      <c r="I2" s="139"/>
    </row>
    <row r="3" spans="1:11" ht="12" customHeight="1" thickBot="1" x14ac:dyDescent="0.3">
      <c r="A3" s="70"/>
      <c r="B3" s="71"/>
      <c r="C3" s="71"/>
      <c r="D3" s="71"/>
      <c r="E3" s="71"/>
      <c r="F3" s="140" t="s">
        <v>12</v>
      </c>
      <c r="G3" s="140"/>
      <c r="H3" s="140"/>
      <c r="I3" s="141"/>
    </row>
    <row r="4" spans="1:11" s="3" customFormat="1" ht="16.5" customHeight="1" thickBot="1" x14ac:dyDescent="0.25">
      <c r="A4" s="142" t="s">
        <v>13</v>
      </c>
      <c r="B4" s="142"/>
      <c r="C4" s="142"/>
      <c r="D4" s="142"/>
      <c r="E4" s="142"/>
      <c r="F4" s="142"/>
      <c r="G4" s="142"/>
      <c r="H4" s="142"/>
      <c r="I4" s="142"/>
      <c r="J4" s="9"/>
    </row>
    <row r="5" spans="1:11" s="3" customFormat="1" ht="16.5" customHeight="1" thickBot="1" x14ac:dyDescent="0.25">
      <c r="A5" s="143" t="s">
        <v>33</v>
      </c>
      <c r="B5" s="144"/>
      <c r="C5" s="144"/>
      <c r="D5" s="144"/>
      <c r="E5" s="144"/>
      <c r="F5" s="144"/>
      <c r="G5" s="144"/>
      <c r="H5" s="144"/>
      <c r="I5" s="145"/>
    </row>
    <row r="6" spans="1:11" s="3" customFormat="1" ht="15.75" thickBot="1" x14ac:dyDescent="0.25">
      <c r="A6" s="146" t="s">
        <v>9</v>
      </c>
      <c r="B6" s="147"/>
      <c r="C6" s="147"/>
      <c r="D6" s="147"/>
      <c r="E6" s="147"/>
      <c r="F6" s="147"/>
      <c r="G6" s="147"/>
      <c r="H6" s="147"/>
      <c r="I6" s="148"/>
    </row>
    <row r="7" spans="1:11" ht="18.75" thickBot="1" x14ac:dyDescent="0.3">
      <c r="A7" s="103" t="s">
        <v>0</v>
      </c>
      <c r="B7" s="104"/>
      <c r="C7" s="104"/>
      <c r="D7" s="104"/>
      <c r="E7" s="104"/>
      <c r="F7" s="104"/>
      <c r="G7" s="104"/>
      <c r="H7" s="104"/>
      <c r="I7" s="105"/>
    </row>
    <row r="8" spans="1:11" x14ac:dyDescent="0.25">
      <c r="A8" s="72" t="s">
        <v>8</v>
      </c>
      <c r="B8" s="73"/>
      <c r="C8" s="73"/>
      <c r="D8" s="74"/>
      <c r="E8" s="149"/>
      <c r="F8" s="150"/>
      <c r="G8" s="150"/>
      <c r="H8" s="150"/>
      <c r="I8" s="151"/>
    </row>
    <row r="9" spans="1:11" x14ac:dyDescent="0.25">
      <c r="A9" s="75" t="s">
        <v>7</v>
      </c>
      <c r="B9" s="76"/>
      <c r="C9" s="76"/>
      <c r="D9" s="77"/>
      <c r="E9" s="96"/>
      <c r="F9" s="97"/>
      <c r="G9" s="97"/>
      <c r="H9" s="97"/>
      <c r="I9" s="98"/>
    </row>
    <row r="10" spans="1:11" x14ac:dyDescent="0.25">
      <c r="A10" s="78" t="s">
        <v>1</v>
      </c>
      <c r="B10" s="79"/>
      <c r="C10" s="79"/>
      <c r="D10" s="80"/>
      <c r="E10" s="96"/>
      <c r="F10" s="97"/>
      <c r="G10" s="97"/>
      <c r="H10" s="97"/>
      <c r="I10" s="98"/>
    </row>
    <row r="11" spans="1:11" x14ac:dyDescent="0.25">
      <c r="A11" s="75" t="s">
        <v>2</v>
      </c>
      <c r="B11" s="76"/>
      <c r="C11" s="76"/>
      <c r="D11" s="77"/>
      <c r="E11" s="96"/>
      <c r="F11" s="97"/>
      <c r="G11" s="97"/>
      <c r="H11" s="97"/>
      <c r="I11" s="98"/>
    </row>
    <row r="12" spans="1:11" x14ac:dyDescent="0.25">
      <c r="A12" s="75" t="s">
        <v>6</v>
      </c>
      <c r="B12" s="76"/>
      <c r="C12" s="76"/>
      <c r="D12" s="77"/>
      <c r="E12" s="96"/>
      <c r="F12" s="97"/>
      <c r="G12" s="97"/>
      <c r="H12" s="97"/>
      <c r="I12" s="98"/>
    </row>
    <row r="13" spans="1:11" x14ac:dyDescent="0.25">
      <c r="A13" s="75" t="s">
        <v>3</v>
      </c>
      <c r="B13" s="76"/>
      <c r="C13" s="76"/>
      <c r="D13" s="77"/>
      <c r="E13" s="93"/>
      <c r="F13" s="94"/>
      <c r="G13" s="94"/>
      <c r="H13" s="94"/>
      <c r="I13" s="95"/>
    </row>
    <row r="14" spans="1:11" x14ac:dyDescent="0.25">
      <c r="A14" s="75" t="s">
        <v>4</v>
      </c>
      <c r="B14" s="76"/>
      <c r="C14" s="76"/>
      <c r="D14" s="77"/>
      <c r="E14" s="96"/>
      <c r="F14" s="97"/>
      <c r="G14" s="97"/>
      <c r="H14" s="97"/>
      <c r="I14" s="98"/>
      <c r="K14" s="5"/>
    </row>
    <row r="15" spans="1:11" ht="15.75" thickBot="1" x14ac:dyDescent="0.3">
      <c r="A15" s="109" t="s">
        <v>5</v>
      </c>
      <c r="B15" s="110"/>
      <c r="C15" s="110"/>
      <c r="D15" s="111"/>
      <c r="E15" s="99"/>
      <c r="F15" s="100"/>
      <c r="G15" s="100"/>
      <c r="H15" s="100"/>
      <c r="I15" s="101"/>
    </row>
    <row r="16" spans="1:11" ht="9" customHeight="1" thickBot="1" x14ac:dyDescent="0.3">
      <c r="A16" s="102"/>
      <c r="B16" s="102"/>
      <c r="C16" s="102"/>
      <c r="D16" s="102"/>
      <c r="E16" s="102"/>
      <c r="F16" s="102"/>
      <c r="G16" s="102"/>
      <c r="H16" s="102"/>
      <c r="I16" s="102"/>
    </row>
    <row r="17" spans="1:9" ht="18.75" thickBot="1" x14ac:dyDescent="0.3">
      <c r="A17" s="103" t="s">
        <v>15</v>
      </c>
      <c r="B17" s="104"/>
      <c r="C17" s="104"/>
      <c r="D17" s="104"/>
      <c r="E17" s="104"/>
      <c r="F17" s="104"/>
      <c r="G17" s="104"/>
      <c r="H17" s="104"/>
      <c r="I17" s="105"/>
    </row>
    <row r="18" spans="1:9" s="4" customFormat="1" ht="39" thickBot="1" x14ac:dyDescent="0.3">
      <c r="A18" s="12" t="s">
        <v>14</v>
      </c>
      <c r="B18" s="13" t="s">
        <v>16</v>
      </c>
      <c r="C18" s="13" t="s">
        <v>17</v>
      </c>
      <c r="D18" s="13" t="s">
        <v>24</v>
      </c>
      <c r="E18" s="13" t="s">
        <v>19</v>
      </c>
      <c r="F18" s="13" t="s">
        <v>18</v>
      </c>
      <c r="G18" s="13" t="s">
        <v>20</v>
      </c>
      <c r="H18" s="13" t="s">
        <v>21</v>
      </c>
      <c r="I18" s="27" t="s">
        <v>25</v>
      </c>
    </row>
    <row r="19" spans="1:9" ht="65.25" customHeight="1" thickBot="1" x14ac:dyDescent="0.3">
      <c r="A19" s="10">
        <v>1</v>
      </c>
      <c r="B19" s="21" t="s">
        <v>34</v>
      </c>
      <c r="C19" s="11" t="s">
        <v>26</v>
      </c>
      <c r="D19" s="33">
        <v>48</v>
      </c>
      <c r="E19" s="38"/>
      <c r="F19" s="39">
        <f>E19*0.2</f>
        <v>0</v>
      </c>
      <c r="G19" s="40">
        <f>E19*1.2</f>
        <v>0</v>
      </c>
      <c r="H19" s="28">
        <f>G19*D19</f>
        <v>0</v>
      </c>
      <c r="I19" s="24" t="s">
        <v>47</v>
      </c>
    </row>
    <row r="20" spans="1:9" ht="15" customHeight="1" thickBot="1" x14ac:dyDescent="0.3">
      <c r="A20" s="131" t="s">
        <v>49</v>
      </c>
      <c r="B20" s="132"/>
      <c r="C20" s="132"/>
      <c r="D20" s="132"/>
      <c r="E20" s="132"/>
      <c r="F20" s="132"/>
      <c r="G20" s="132"/>
      <c r="H20" s="132"/>
      <c r="I20" s="133"/>
    </row>
    <row r="21" spans="1:9" ht="76.5" x14ac:dyDescent="0.25">
      <c r="A21" s="14">
        <v>2</v>
      </c>
      <c r="B21" s="18" t="s">
        <v>35</v>
      </c>
      <c r="C21" s="15" t="s">
        <v>27</v>
      </c>
      <c r="D21" s="34">
        <v>16000</v>
      </c>
      <c r="E21" s="41"/>
      <c r="F21" s="42">
        <f t="shared" ref="F21:F27" si="0">E21*0.2</f>
        <v>0</v>
      </c>
      <c r="G21" s="43">
        <f t="shared" ref="G21:G27" si="1">E21*1.2</f>
        <v>0</v>
      </c>
      <c r="H21" s="29">
        <f t="shared" ref="H21:H27" si="2">G21*D21</f>
        <v>0</v>
      </c>
      <c r="I21" s="25" t="s">
        <v>42</v>
      </c>
    </row>
    <row r="22" spans="1:9" ht="51" x14ac:dyDescent="0.25">
      <c r="A22" s="8">
        <v>3</v>
      </c>
      <c r="B22" s="19" t="s">
        <v>37</v>
      </c>
      <c r="C22" s="6" t="s">
        <v>27</v>
      </c>
      <c r="D22" s="35">
        <v>2500</v>
      </c>
      <c r="E22" s="44"/>
      <c r="F22" s="45">
        <f t="shared" si="0"/>
        <v>0</v>
      </c>
      <c r="G22" s="46">
        <f t="shared" si="1"/>
        <v>0</v>
      </c>
      <c r="H22" s="30">
        <f t="shared" si="2"/>
        <v>0</v>
      </c>
      <c r="I22" s="24" t="s">
        <v>43</v>
      </c>
    </row>
    <row r="23" spans="1:9" ht="51" x14ac:dyDescent="0.25">
      <c r="A23" s="10">
        <v>4</v>
      </c>
      <c r="B23" s="19" t="s">
        <v>38</v>
      </c>
      <c r="C23" s="6" t="s">
        <v>27</v>
      </c>
      <c r="D23" s="35">
        <v>2700</v>
      </c>
      <c r="E23" s="44"/>
      <c r="F23" s="45">
        <f t="shared" si="0"/>
        <v>0</v>
      </c>
      <c r="G23" s="46">
        <f t="shared" si="1"/>
        <v>0</v>
      </c>
      <c r="H23" s="30">
        <f t="shared" si="2"/>
        <v>0</v>
      </c>
      <c r="I23" s="24" t="s">
        <v>44</v>
      </c>
    </row>
    <row r="24" spans="1:9" ht="51" x14ac:dyDescent="0.25">
      <c r="A24" s="8">
        <v>5</v>
      </c>
      <c r="B24" s="19" t="s">
        <v>39</v>
      </c>
      <c r="C24" s="6" t="s">
        <v>27</v>
      </c>
      <c r="D24" s="35">
        <v>1900</v>
      </c>
      <c r="E24" s="44"/>
      <c r="F24" s="45">
        <f t="shared" si="0"/>
        <v>0</v>
      </c>
      <c r="G24" s="46">
        <f t="shared" si="1"/>
        <v>0</v>
      </c>
      <c r="H24" s="30">
        <f t="shared" si="2"/>
        <v>0</v>
      </c>
      <c r="I24" s="24" t="s">
        <v>45</v>
      </c>
    </row>
    <row r="25" spans="1:9" ht="64.5" thickBot="1" x14ac:dyDescent="0.3">
      <c r="A25" s="16">
        <v>6</v>
      </c>
      <c r="B25" s="20" t="s">
        <v>40</v>
      </c>
      <c r="C25" s="17" t="s">
        <v>27</v>
      </c>
      <c r="D25" s="36">
        <v>300</v>
      </c>
      <c r="E25" s="47"/>
      <c r="F25" s="48">
        <f t="shared" si="0"/>
        <v>0</v>
      </c>
      <c r="G25" s="49">
        <f t="shared" si="1"/>
        <v>0</v>
      </c>
      <c r="H25" s="31">
        <f t="shared" si="2"/>
        <v>0</v>
      </c>
      <c r="I25" s="26" t="s">
        <v>46</v>
      </c>
    </row>
    <row r="26" spans="1:9" ht="25.5" x14ac:dyDescent="0.25">
      <c r="A26" s="10">
        <v>7</v>
      </c>
      <c r="B26" s="21" t="s">
        <v>41</v>
      </c>
      <c r="C26" s="11" t="s">
        <v>29</v>
      </c>
      <c r="D26" s="33">
        <v>120</v>
      </c>
      <c r="E26" s="38"/>
      <c r="F26" s="39">
        <f t="shared" si="0"/>
        <v>0</v>
      </c>
      <c r="G26" s="50">
        <f t="shared" si="1"/>
        <v>0</v>
      </c>
      <c r="H26" s="28">
        <f t="shared" si="2"/>
        <v>0</v>
      </c>
      <c r="I26" s="24" t="s">
        <v>48</v>
      </c>
    </row>
    <row r="27" spans="1:9" ht="92.25" customHeight="1" thickBot="1" x14ac:dyDescent="0.3">
      <c r="A27" s="22">
        <v>8</v>
      </c>
      <c r="B27" s="23" t="s">
        <v>30</v>
      </c>
      <c r="C27" s="7" t="s">
        <v>28</v>
      </c>
      <c r="D27" s="37">
        <v>1</v>
      </c>
      <c r="E27" s="51"/>
      <c r="F27" s="52">
        <f t="shared" si="0"/>
        <v>0</v>
      </c>
      <c r="G27" s="53">
        <f t="shared" si="1"/>
        <v>0</v>
      </c>
      <c r="H27" s="32">
        <f t="shared" si="2"/>
        <v>0</v>
      </c>
      <c r="I27" s="24" t="s">
        <v>31</v>
      </c>
    </row>
    <row r="28" spans="1:9" ht="15.75" thickBot="1" x14ac:dyDescent="0.3">
      <c r="A28" s="112" t="s">
        <v>32</v>
      </c>
      <c r="B28" s="113"/>
      <c r="C28" s="113"/>
      <c r="D28" s="113"/>
      <c r="E28" s="113"/>
      <c r="F28" s="113"/>
      <c r="G28" s="114"/>
      <c r="H28" s="134">
        <f>H19+H21+H22+H23+H24+H25+H26+H27</f>
        <v>0</v>
      </c>
      <c r="I28" s="135"/>
    </row>
    <row r="29" spans="1:9" ht="15.75" thickBot="1" x14ac:dyDescent="0.3">
      <c r="A29" s="84"/>
      <c r="B29" s="85"/>
      <c r="C29" s="85"/>
      <c r="D29" s="85"/>
      <c r="E29" s="85"/>
      <c r="F29" s="85"/>
      <c r="G29" s="85"/>
      <c r="H29" s="85"/>
      <c r="I29" s="86"/>
    </row>
    <row r="30" spans="1:9" ht="80.25" customHeight="1" x14ac:dyDescent="0.25">
      <c r="A30" s="81" t="s">
        <v>55</v>
      </c>
      <c r="B30" s="82"/>
      <c r="C30" s="82"/>
      <c r="D30" s="82"/>
      <c r="E30" s="82"/>
      <c r="F30" s="82"/>
      <c r="G30" s="82"/>
      <c r="H30" s="82"/>
      <c r="I30" s="83"/>
    </row>
    <row r="31" spans="1:9" ht="103.5" customHeight="1" x14ac:dyDescent="0.25">
      <c r="A31" s="54" t="s">
        <v>56</v>
      </c>
      <c r="B31" s="55"/>
      <c r="C31" s="55"/>
      <c r="D31" s="55"/>
      <c r="E31" s="55"/>
      <c r="F31" s="55"/>
      <c r="G31" s="55"/>
      <c r="H31" s="55"/>
      <c r="I31" s="56"/>
    </row>
    <row r="32" spans="1:9" ht="18" customHeight="1" x14ac:dyDescent="0.25">
      <c r="A32" s="87" t="s">
        <v>52</v>
      </c>
      <c r="B32" s="88"/>
      <c r="C32" s="88"/>
      <c r="D32" s="88" t="s">
        <v>53</v>
      </c>
      <c r="E32" s="88"/>
      <c r="F32" s="88"/>
      <c r="G32" s="88"/>
      <c r="H32" s="88" t="s">
        <v>54</v>
      </c>
      <c r="I32" s="89"/>
    </row>
    <row r="33" spans="1:9" x14ac:dyDescent="0.25">
      <c r="A33" s="63"/>
      <c r="B33" s="64"/>
      <c r="C33" s="64"/>
      <c r="D33" s="64"/>
      <c r="E33" s="64"/>
      <c r="F33" s="64"/>
      <c r="G33" s="64"/>
      <c r="H33" s="64"/>
      <c r="I33" s="65"/>
    </row>
    <row r="34" spans="1:9" x14ac:dyDescent="0.25">
      <c r="A34" s="63"/>
      <c r="B34" s="64"/>
      <c r="C34" s="64"/>
      <c r="D34" s="64"/>
      <c r="E34" s="64"/>
      <c r="F34" s="64"/>
      <c r="G34" s="64"/>
      <c r="H34" s="64"/>
      <c r="I34" s="65"/>
    </row>
    <row r="35" spans="1:9" x14ac:dyDescent="0.25">
      <c r="A35" s="63"/>
      <c r="B35" s="64"/>
      <c r="C35" s="64"/>
      <c r="D35" s="64"/>
      <c r="E35" s="64"/>
      <c r="F35" s="64"/>
      <c r="G35" s="64"/>
      <c r="H35" s="64"/>
      <c r="I35" s="65"/>
    </row>
    <row r="36" spans="1:9" ht="15.75" thickBot="1" x14ac:dyDescent="0.3">
      <c r="A36" s="60"/>
      <c r="B36" s="61"/>
      <c r="C36" s="61"/>
      <c r="D36" s="61"/>
      <c r="E36" s="61"/>
      <c r="F36" s="61"/>
      <c r="G36" s="61"/>
      <c r="H36" s="61"/>
      <c r="I36" s="62"/>
    </row>
    <row r="37" spans="1:9" ht="15.75" thickBot="1" x14ac:dyDescent="0.3">
      <c r="A37" s="90"/>
      <c r="B37" s="91"/>
      <c r="C37" s="91"/>
      <c r="D37" s="91"/>
      <c r="E37" s="91"/>
      <c r="F37" s="91"/>
      <c r="G37" s="91"/>
      <c r="H37" s="91"/>
      <c r="I37" s="92"/>
    </row>
    <row r="38" spans="1:9" ht="36" customHeight="1" x14ac:dyDescent="0.25">
      <c r="A38" s="81" t="s">
        <v>50</v>
      </c>
      <c r="B38" s="82"/>
      <c r="C38" s="82"/>
      <c r="D38" s="82"/>
      <c r="E38" s="82"/>
      <c r="F38" s="82"/>
      <c r="G38" s="82"/>
      <c r="H38" s="82"/>
      <c r="I38" s="83"/>
    </row>
    <row r="39" spans="1:9" ht="16.5" customHeight="1" x14ac:dyDescent="0.25">
      <c r="A39" s="115" t="s">
        <v>52</v>
      </c>
      <c r="B39" s="116"/>
      <c r="C39" s="117"/>
      <c r="D39" s="118" t="s">
        <v>53</v>
      </c>
      <c r="E39" s="116"/>
      <c r="F39" s="116"/>
      <c r="G39" s="117"/>
      <c r="H39" s="118" t="s">
        <v>54</v>
      </c>
      <c r="I39" s="119"/>
    </row>
    <row r="40" spans="1:9" ht="16.5" customHeight="1" x14ac:dyDescent="0.25">
      <c r="A40" s="123"/>
      <c r="B40" s="124"/>
      <c r="C40" s="125"/>
      <c r="D40" s="126"/>
      <c r="E40" s="124"/>
      <c r="F40" s="124"/>
      <c r="G40" s="125"/>
      <c r="H40" s="126"/>
      <c r="I40" s="127"/>
    </row>
    <row r="41" spans="1:9" ht="18.75" customHeight="1" thickBot="1" x14ac:dyDescent="0.3">
      <c r="A41" s="120" t="s">
        <v>51</v>
      </c>
      <c r="B41" s="121"/>
      <c r="C41" s="121"/>
      <c r="D41" s="121"/>
      <c r="E41" s="121"/>
      <c r="F41" s="121"/>
      <c r="G41" s="121"/>
      <c r="H41" s="121"/>
      <c r="I41" s="122"/>
    </row>
    <row r="42" spans="1:9" ht="15.75" thickBot="1" x14ac:dyDescent="0.3">
      <c r="A42" s="90"/>
      <c r="B42" s="91"/>
      <c r="C42" s="91"/>
      <c r="D42" s="91"/>
      <c r="E42" s="91"/>
      <c r="F42" s="91"/>
      <c r="G42" s="91"/>
      <c r="H42" s="91"/>
      <c r="I42" s="92"/>
    </row>
    <row r="43" spans="1:9" ht="29.25" customHeight="1" thickBot="1" x14ac:dyDescent="0.3">
      <c r="A43" s="57" t="s">
        <v>36</v>
      </c>
      <c r="B43" s="58"/>
      <c r="C43" s="58"/>
      <c r="D43" s="58"/>
      <c r="E43" s="58"/>
      <c r="F43" s="58"/>
      <c r="G43" s="58"/>
      <c r="H43" s="58"/>
      <c r="I43" s="59"/>
    </row>
    <row r="44" spans="1:9" ht="15.75" customHeight="1" thickBot="1" x14ac:dyDescent="0.3">
      <c r="A44" s="57"/>
      <c r="B44" s="58"/>
      <c r="C44" s="58"/>
      <c r="D44" s="58"/>
      <c r="E44" s="58"/>
      <c r="F44" s="58"/>
      <c r="G44" s="58"/>
      <c r="H44" s="58"/>
      <c r="I44" s="59"/>
    </row>
    <row r="45" spans="1:9" ht="90.75" customHeight="1" thickBot="1" x14ac:dyDescent="0.3">
      <c r="A45" s="106" t="s">
        <v>23</v>
      </c>
      <c r="B45" s="107"/>
      <c r="C45" s="107"/>
      <c r="D45" s="108"/>
      <c r="E45" s="128" t="s">
        <v>22</v>
      </c>
      <c r="F45" s="129"/>
      <c r="G45" s="129"/>
      <c r="H45" s="129"/>
      <c r="I45" s="130"/>
    </row>
    <row r="68" ht="45.75" customHeight="1" x14ac:dyDescent="0.25"/>
    <row r="69" ht="12.75" customHeight="1" x14ac:dyDescent="0.25"/>
    <row r="70" ht="30.6" customHeight="1" x14ac:dyDescent="0.25"/>
  </sheetData>
  <mergeCells count="61">
    <mergeCell ref="A44:I44"/>
    <mergeCell ref="E45:I45"/>
    <mergeCell ref="A20:I20"/>
    <mergeCell ref="H28:I28"/>
    <mergeCell ref="F1:I1"/>
    <mergeCell ref="F2:I2"/>
    <mergeCell ref="F3:I3"/>
    <mergeCell ref="A4:I4"/>
    <mergeCell ref="A5:I5"/>
    <mergeCell ref="A6:I6"/>
    <mergeCell ref="A7:I7"/>
    <mergeCell ref="E8:I8"/>
    <mergeCell ref="E9:I9"/>
    <mergeCell ref="E10:I10"/>
    <mergeCell ref="E11:I11"/>
    <mergeCell ref="E12:I12"/>
    <mergeCell ref="E15:I15"/>
    <mergeCell ref="A16:I16"/>
    <mergeCell ref="A17:I17"/>
    <mergeCell ref="A11:D11"/>
    <mergeCell ref="A45:D45"/>
    <mergeCell ref="A12:D12"/>
    <mergeCell ref="A13:D13"/>
    <mergeCell ref="A14:D14"/>
    <mergeCell ref="A15:D15"/>
    <mergeCell ref="A28:G28"/>
    <mergeCell ref="A42:I42"/>
    <mergeCell ref="A39:C39"/>
    <mergeCell ref="D39:G39"/>
    <mergeCell ref="H39:I39"/>
    <mergeCell ref="A41:I41"/>
    <mergeCell ref="A40:C40"/>
    <mergeCell ref="A1:E3"/>
    <mergeCell ref="A8:D8"/>
    <mergeCell ref="A9:D9"/>
    <mergeCell ref="A10:D10"/>
    <mergeCell ref="A38:I38"/>
    <mergeCell ref="A29:I29"/>
    <mergeCell ref="A30:I30"/>
    <mergeCell ref="A32:C32"/>
    <mergeCell ref="D32:G32"/>
    <mergeCell ref="H32:I32"/>
    <mergeCell ref="A37:I37"/>
    <mergeCell ref="A33:C33"/>
    <mergeCell ref="D33:G33"/>
    <mergeCell ref="H33:I33"/>
    <mergeCell ref="E13:I13"/>
    <mergeCell ref="E14:I14"/>
    <mergeCell ref="A31:I31"/>
    <mergeCell ref="A43:I43"/>
    <mergeCell ref="A36:C36"/>
    <mergeCell ref="D36:G36"/>
    <mergeCell ref="H36:I36"/>
    <mergeCell ref="A34:C34"/>
    <mergeCell ref="D34:G34"/>
    <mergeCell ref="H34:I34"/>
    <mergeCell ref="A35:C35"/>
    <mergeCell ref="D35:G35"/>
    <mergeCell ref="H35:I35"/>
    <mergeCell ref="D40:G40"/>
    <mergeCell ref="H40:I40"/>
  </mergeCells>
  <dataValidations count="1">
    <dataValidation type="list" allowBlank="1" showInputMessage="1" showErrorMessage="1" sqref="E12" xr:uid="{C73AF43D-ACA5-495E-A6DF-46E3F6790D6B}">
      <formula1>"platca DPH, neplatca DPH"</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Zuzana Jamnická</cp:lastModifiedBy>
  <cp:lastPrinted>2024-10-02T09:03:05Z</cp:lastPrinted>
  <dcterms:created xsi:type="dcterms:W3CDTF">2015-06-05T18:19:34Z</dcterms:created>
  <dcterms:modified xsi:type="dcterms:W3CDTF">2024-10-02T09:16:30Z</dcterms:modified>
</cp:coreProperties>
</file>