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3120" yWindow="3120" windowWidth="20730" windowHeight="11325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</calcChain>
</file>

<file path=xl/sharedStrings.xml><?xml version="1.0" encoding="utf-8"?>
<sst xmlns="http://schemas.openxmlformats.org/spreadsheetml/2006/main" count="146" uniqueCount="75">
  <si>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</si>
  <si>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</si>
  <si>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</si>
  <si>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</si>
  <si>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</si>
  <si>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</si>
  <si>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</si>
  <si>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</si>
  <si>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</si>
  <si>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</si>
  <si>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</si>
  <si>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</si>
  <si>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</si>
  <si>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</si>
  <si>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</si>
  <si>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</si>
  <si>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</si>
  <si>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</si>
  <si>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</si>
  <si>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</si>
  <si>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</si>
  <si>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</si>
  <si>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</si>
  <si>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</si>
  <si>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</si>
  <si>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</si>
  <si>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</si>
  <si>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</si>
  <si>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</si>
  <si>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</si>
  <si>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</si>
  <si>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</si>
  <si>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</si>
  <si>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</si>
  <si>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</si>
  <si>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</si>
  <si>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</si>
  <si>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</si>
  <si>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skriňa</t>
  </si>
  <si>
    <t>SKR.v 800/š 600/h200 IP66 s MP</t>
  </si>
  <si>
    <t>C</t>
  </si>
  <si>
    <t>KS</t>
  </si>
  <si>
    <t>vypínač</t>
  </si>
  <si>
    <t>VYP. 3P  32A 380/415V ISW</t>
  </si>
  <si>
    <t>A</t>
  </si>
  <si>
    <t>zvodič</t>
  </si>
  <si>
    <t>Zvod C 4p SLP-275V/4 S</t>
  </si>
  <si>
    <t>Zvod C 2p SLP-275 V/2 S</t>
  </si>
  <si>
    <t>VYP. 2P  32A 415V ISW</t>
  </si>
  <si>
    <t>signálka</t>
  </si>
  <si>
    <t>PlHa   E BI / XB5-AVM1komplet</t>
  </si>
  <si>
    <t>PlHa   E ZE / XB5-AVM3komplet</t>
  </si>
  <si>
    <t>chránič prúdový</t>
  </si>
  <si>
    <t>CHRAN 2p  16/1N/0,03B-A iDPNH</t>
  </si>
  <si>
    <t>G</t>
  </si>
  <si>
    <t>CHRAN 2p  10/1N/0,03B-A iDPNH</t>
  </si>
  <si>
    <t>svorka</t>
  </si>
  <si>
    <t>Svorka   4mm2 modrá</t>
  </si>
  <si>
    <t>Svorka   4mm2 sivá</t>
  </si>
  <si>
    <t>štítok</t>
  </si>
  <si>
    <t>Štítok samolep.čistý</t>
  </si>
  <si>
    <t>Štítok samolepiaci bez popisu</t>
  </si>
  <si>
    <t>B</t>
  </si>
  <si>
    <t>štvortabuľka</t>
  </si>
  <si>
    <t>TAB.č. 16 Štvortabuľka 60x80</t>
  </si>
  <si>
    <t>krytka</t>
  </si>
  <si>
    <t>Krytka konc. 2p-3p 16mm2 EKC</t>
  </si>
  <si>
    <t>prep.sys.</t>
  </si>
  <si>
    <t>Prep.sys.3P+N kol. 48M ľavý</t>
  </si>
  <si>
    <t>Svorkovnica</t>
  </si>
  <si>
    <t>MOST  10x15x 950/25   950mm</t>
  </si>
  <si>
    <t>atest</t>
  </si>
  <si>
    <t>POZNÁMKA:</t>
  </si>
  <si>
    <t>- navrhnuté zariadenie môže byť nahradené iným technicky zhodným ekvivalentom</t>
  </si>
  <si>
    <t>č. RS-03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</si>
</sst>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10" fillId="0" borderId="0" xfId="0" applyFont="1"/>
    <xf numFmtId="49" fontId="11" fillId="0" borderId="0" xfId="0" applyNumberFormat="1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zoomScale="85" zoomScaleNormal="90" workbookViewId="0">
      <selection activeCell="Q12" sqref="Q12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44" t="s">
        <v>25</v>
      </c>
      <c r="B1" s="45"/>
      <c r="C1" s="50" t="s">
        <v>74</v>
      </c>
      <c r="D1" s="51"/>
      <c r="E1" s="51"/>
      <c r="F1" s="51"/>
      <c r="G1" s="51"/>
      <c r="H1" s="51"/>
      <c r="I1" s="51"/>
      <c r="J1" s="51"/>
      <c r="K1" s="51"/>
      <c r="L1" s="51"/>
      <c r="M1" s="52"/>
    </row>
    <row r="2" spans="1:13">
      <c r="A2" s="46" t="s">
        <v>26</v>
      </c>
      <c r="B2" s="47"/>
      <c r="C2" s="48"/>
      <c r="D2" s="48"/>
      <c r="E2" s="48"/>
      <c r="F2" s="48"/>
      <c r="G2" s="48"/>
      <c r="H2" s="48"/>
      <c r="I2" s="48"/>
      <c r="J2" s="48"/>
      <c r="K2" s="48"/>
      <c r="L2" s="48"/>
      <c r="M2" s="49"/>
    </row>
    <row r="3" spans="1:13" ht="14.25" customHeight="1">
      <c r="A3" s="46" t="s">
        <v>1</v>
      </c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9"/>
    </row>
    <row r="4" spans="1:13">
      <c r="A4" s="46" t="s">
        <v>22</v>
      </c>
      <c r="B4" s="47"/>
      <c r="C4" s="48"/>
      <c r="D4" s="48"/>
      <c r="E4" s="48"/>
      <c r="F4" s="48"/>
      <c r="G4" s="48"/>
      <c r="H4" s="48"/>
      <c r="I4" s="48"/>
      <c r="J4" s="48"/>
      <c r="K4" s="48"/>
      <c r="L4" s="48"/>
      <c r="M4" s="49"/>
    </row>
    <row r="5" spans="1:13">
      <c r="A5" s="46" t="s">
        <v>23</v>
      </c>
      <c r="B5" s="47"/>
      <c r="C5" s="48"/>
      <c r="D5" s="48"/>
      <c r="E5" s="48"/>
      <c r="F5" s="48"/>
      <c r="G5" s="48"/>
      <c r="H5" s="48"/>
      <c r="I5" s="48"/>
      <c r="J5" s="48"/>
      <c r="K5" s="48"/>
      <c r="L5" s="48"/>
      <c r="M5" s="49"/>
    </row>
    <row r="6" spans="1:13" ht="12" thickBot="1">
      <c r="A6" s="28" t="s">
        <v>24</v>
      </c>
      <c r="B6" s="29"/>
      <c r="C6" s="56"/>
      <c r="D6" s="56"/>
      <c r="E6" s="56"/>
      <c r="F6" s="56"/>
      <c r="G6" s="56"/>
      <c r="H6" s="56"/>
      <c r="I6" s="56"/>
      <c r="J6" s="56"/>
      <c r="K6" s="56"/>
      <c r="L6" s="56"/>
      <c r="M6" s="57"/>
    </row>
    <row r="7" spans="1:13" ht="3" customHeight="1" thickTop="1"/>
    <row r="8" spans="1:13">
      <c r="A8" s="26" t="s">
        <v>0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7"/>
    </row>
    <row r="9" spans="1:13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7"/>
    </row>
    <row r="10" spans="1:13" ht="2.4500000000000002" customHeight="1" thickBot="1"/>
    <row r="11" spans="1:13" ht="12" thickBot="1">
      <c r="A11" s="36">
        <v>4</v>
      </c>
      <c r="B11" s="37"/>
      <c r="C11" s="37"/>
      <c r="D11" s="37"/>
      <c r="E11" s="37"/>
      <c r="F11" s="37"/>
      <c r="G11" s="37"/>
      <c r="H11" s="37"/>
      <c r="I11" s="36" t="s">
        <v>30</v>
      </c>
      <c r="J11" s="37"/>
      <c r="K11" s="37"/>
      <c r="L11" s="37"/>
      <c r="M11" s="38"/>
    </row>
    <row r="12" spans="1:13" ht="25.5" customHeight="1">
      <c r="A12" s="58" t="s">
        <v>2</v>
      </c>
      <c r="B12" s="40" t="s">
        <v>33</v>
      </c>
      <c r="C12" s="54" t="s">
        <v>34</v>
      </c>
      <c r="D12" s="30" t="s">
        <v>27</v>
      </c>
      <c r="E12" s="32" t="s">
        <v>35</v>
      </c>
      <c r="F12" s="32" t="s">
        <v>36</v>
      </c>
      <c r="G12" s="30" t="s">
        <v>3</v>
      </c>
      <c r="H12" s="54" t="s">
        <v>28</v>
      </c>
      <c r="I12" s="42" t="s">
        <v>31</v>
      </c>
      <c r="J12" s="32"/>
      <c r="K12" s="30" t="s">
        <v>3</v>
      </c>
      <c r="L12" s="32" t="s">
        <v>32</v>
      </c>
      <c r="M12" s="33"/>
    </row>
    <row r="13" spans="1:13" ht="24.75" customHeight="1" thickBot="1">
      <c r="A13" s="59"/>
      <c r="B13" s="41"/>
      <c r="C13" s="60"/>
      <c r="D13" s="31"/>
      <c r="E13" s="53"/>
      <c r="F13" s="53"/>
      <c r="G13" s="31"/>
      <c r="H13" s="55"/>
      <c r="I13" s="43"/>
      <c r="J13" s="34"/>
      <c r="K13" s="39"/>
      <c r="L13" s="34"/>
      <c r="M13" s="35"/>
    </row>
    <row r="14" spans="1:13" ht="12.75">
      <c r="A14" s="6" t="s">
        <v>4</v>
      </c>
      <c r="B14" s="19" t="s">
        <v>38</v>
      </c>
      <c r="C14" s="19" t="s">
        <v>39</v>
      </c>
      <c r="D14" s="20" t="s">
        <v>40</v>
      </c>
      <c r="E14" s="20" t="s">
        <v>41</v>
      </c>
      <c r="F14" s="23"/>
      <c r="G14" s="21">
        <v>1</v>
      </c>
      <c r="H14" s="11">
        <f>F14*G14</f>
        <v>0</v>
      </c>
      <c r="I14" s="2"/>
      <c r="J14" s="13" t="s">
        <v>29</v>
      </c>
      <c r="K14" s="17">
        <f>G14</f>
        <v>1</v>
      </c>
      <c r="L14" s="15">
        <f>K14*I14</f>
        <v>0</v>
      </c>
      <c r="M14" s="3" t="s">
        <v>29</v>
      </c>
    </row>
    <row r="15" spans="1:13" ht="12.75">
      <c r="A15" s="7" t="s">
        <v>5</v>
      </c>
      <c r="B15" s="19" t="s">
        <v>42</v>
      </c>
      <c r="C15" s="19" t="s">
        <v>43</v>
      </c>
      <c r="D15" s="20" t="s">
        <v>44</v>
      </c>
      <c r="E15" s="20" t="s">
        <v>41</v>
      </c>
      <c r="F15" s="23"/>
      <c r="G15" s="21">
        <v>2</v>
      </c>
      <c r="H15" s="12">
        <f t="shared" ref="H15:H31" si="0">F15*G15</f>
        <v>0</v>
      </c>
      <c r="I15" s="4"/>
      <c r="J15" s="14" t="s">
        <v>29</v>
      </c>
      <c r="K15" s="18">
        <f t="shared" ref="K15:K31" si="1">G15</f>
        <v>2</v>
      </c>
      <c r="L15" s="16">
        <f>K15*I15</f>
        <v>0</v>
      </c>
      <c r="M15" s="5" t="s">
        <v>29</v>
      </c>
    </row>
    <row r="16" spans="1:13" ht="12.75">
      <c r="A16" s="7" t="s">
        <v>6</v>
      </c>
      <c r="B16" s="19" t="s">
        <v>45</v>
      </c>
      <c r="C16" s="19" t="s">
        <v>46</v>
      </c>
      <c r="D16" s="20" t="s">
        <v>40</v>
      </c>
      <c r="E16" s="20" t="s">
        <v>41</v>
      </c>
      <c r="F16" s="23"/>
      <c r="G16" s="21">
        <v>2</v>
      </c>
      <c r="H16" s="12">
        <f t="shared" si="0"/>
        <v>0</v>
      </c>
      <c r="I16" s="4"/>
      <c r="J16" s="14" t="s">
        <v>29</v>
      </c>
      <c r="K16" s="18">
        <f t="shared" si="1"/>
        <v>2</v>
      </c>
      <c r="L16" s="16">
        <f t="shared" ref="L16:L31" si="2">K16*I16</f>
        <v>0</v>
      </c>
      <c r="M16" s="5" t="s">
        <v>29</v>
      </c>
    </row>
    <row r="17" spans="1:13" ht="12.75">
      <c r="A17" s="7" t="s">
        <v>7</v>
      </c>
      <c r="B17" s="19" t="s">
        <v>45</v>
      </c>
      <c r="C17" s="19" t="s">
        <v>47</v>
      </c>
      <c r="D17" s="20" t="s">
        <v>40</v>
      </c>
      <c r="E17" s="20" t="s">
        <v>41</v>
      </c>
      <c r="F17" s="23"/>
      <c r="G17" s="21">
        <v>1</v>
      </c>
      <c r="H17" s="12">
        <f t="shared" si="0"/>
        <v>0</v>
      </c>
      <c r="I17" s="4"/>
      <c r="J17" s="14" t="s">
        <v>29</v>
      </c>
      <c r="K17" s="18">
        <f t="shared" si="1"/>
        <v>1</v>
      </c>
      <c r="L17" s="16">
        <f t="shared" si="2"/>
        <v>0</v>
      </c>
      <c r="M17" s="5" t="s">
        <v>29</v>
      </c>
    </row>
    <row r="18" spans="1:13" ht="12.75">
      <c r="A18" s="7" t="s">
        <v>8</v>
      </c>
      <c r="B18" s="19" t="s">
        <v>42</v>
      </c>
      <c r="C18" s="19" t="s">
        <v>48</v>
      </c>
      <c r="D18" s="20" t="s">
        <v>40</v>
      </c>
      <c r="E18" s="20" t="s">
        <v>41</v>
      </c>
      <c r="F18" s="23"/>
      <c r="G18" s="21">
        <v>1</v>
      </c>
      <c r="H18" s="12">
        <f t="shared" si="0"/>
        <v>0</v>
      </c>
      <c r="I18" s="4"/>
      <c r="J18" s="14" t="s">
        <v>29</v>
      </c>
      <c r="K18" s="18">
        <f t="shared" si="1"/>
        <v>1</v>
      </c>
      <c r="L18" s="16">
        <f t="shared" si="2"/>
        <v>0</v>
      </c>
      <c r="M18" s="5" t="s">
        <v>29</v>
      </c>
    </row>
    <row r="19" spans="1:13" ht="12.75">
      <c r="A19" s="7" t="s">
        <v>9</v>
      </c>
      <c r="B19" s="19" t="s">
        <v>49</v>
      </c>
      <c r="C19" s="19" t="s">
        <v>50</v>
      </c>
      <c r="D19" s="20" t="s">
        <v>44</v>
      </c>
      <c r="E19" s="20" t="s">
        <v>41</v>
      </c>
      <c r="F19" s="23"/>
      <c r="G19" s="21">
        <v>1</v>
      </c>
      <c r="H19" s="12">
        <f t="shared" si="0"/>
        <v>0</v>
      </c>
      <c r="I19" s="4"/>
      <c r="J19" s="14" t="s">
        <v>29</v>
      </c>
      <c r="K19" s="18">
        <f t="shared" si="1"/>
        <v>1</v>
      </c>
      <c r="L19" s="16">
        <f t="shared" si="2"/>
        <v>0</v>
      </c>
      <c r="M19" s="5" t="s">
        <v>29</v>
      </c>
    </row>
    <row r="20" spans="1:13" ht="12.75">
      <c r="A20" s="7" t="s">
        <v>10</v>
      </c>
      <c r="B20" s="19" t="s">
        <v>49</v>
      </c>
      <c r="C20" s="19" t="s">
        <v>51</v>
      </c>
      <c r="D20" s="20" t="s">
        <v>44</v>
      </c>
      <c r="E20" s="20" t="s">
        <v>41</v>
      </c>
      <c r="F20" s="23"/>
      <c r="G20" s="21">
        <v>1</v>
      </c>
      <c r="H20" s="12">
        <f t="shared" si="0"/>
        <v>0</v>
      </c>
      <c r="I20" s="4"/>
      <c r="J20" s="14" t="s">
        <v>29</v>
      </c>
      <c r="K20" s="18">
        <f t="shared" si="1"/>
        <v>1</v>
      </c>
      <c r="L20" s="16">
        <f t="shared" si="2"/>
        <v>0</v>
      </c>
      <c r="M20" s="5" t="s">
        <v>29</v>
      </c>
    </row>
    <row r="21" spans="1:13" ht="12.75">
      <c r="A21" s="7" t="s">
        <v>11</v>
      </c>
      <c r="B21" s="19" t="s">
        <v>52</v>
      </c>
      <c r="C21" s="19" t="s">
        <v>53</v>
      </c>
      <c r="D21" s="20" t="s">
        <v>54</v>
      </c>
      <c r="E21" s="20" t="s">
        <v>41</v>
      </c>
      <c r="F21" s="23"/>
      <c r="G21" s="21">
        <v>13</v>
      </c>
      <c r="H21" s="12">
        <f t="shared" si="0"/>
        <v>0</v>
      </c>
      <c r="I21" s="4"/>
      <c r="J21" s="14" t="s">
        <v>29</v>
      </c>
      <c r="K21" s="18">
        <f t="shared" si="1"/>
        <v>13</v>
      </c>
      <c r="L21" s="16">
        <f t="shared" si="2"/>
        <v>0</v>
      </c>
      <c r="M21" s="5" t="s">
        <v>29</v>
      </c>
    </row>
    <row r="22" spans="1:13" ht="12.75">
      <c r="A22" s="7" t="s">
        <v>12</v>
      </c>
      <c r="B22" s="19" t="s">
        <v>52</v>
      </c>
      <c r="C22" s="19" t="s">
        <v>55</v>
      </c>
      <c r="D22" s="20" t="s">
        <v>40</v>
      </c>
      <c r="E22" s="20" t="s">
        <v>41</v>
      </c>
      <c r="F22" s="23"/>
      <c r="G22" s="21">
        <v>11</v>
      </c>
      <c r="H22" s="12">
        <f t="shared" si="0"/>
        <v>0</v>
      </c>
      <c r="I22" s="4"/>
      <c r="J22" s="14" t="s">
        <v>29</v>
      </c>
      <c r="K22" s="18">
        <f t="shared" si="1"/>
        <v>11</v>
      </c>
      <c r="L22" s="16">
        <f t="shared" si="2"/>
        <v>0</v>
      </c>
      <c r="M22" s="5" t="s">
        <v>29</v>
      </c>
    </row>
    <row r="23" spans="1:13" ht="12.75">
      <c r="A23" s="7" t="s">
        <v>13</v>
      </c>
      <c r="B23" s="19" t="s">
        <v>56</v>
      </c>
      <c r="C23" s="19" t="s">
        <v>57</v>
      </c>
      <c r="D23" s="20" t="s">
        <v>44</v>
      </c>
      <c r="E23" s="20" t="s">
        <v>41</v>
      </c>
      <c r="F23" s="23"/>
      <c r="G23" s="21">
        <v>24</v>
      </c>
      <c r="H23" s="12">
        <f t="shared" si="0"/>
        <v>0</v>
      </c>
      <c r="I23" s="4"/>
      <c r="J23" s="14" t="s">
        <v>29</v>
      </c>
      <c r="K23" s="18">
        <f t="shared" si="1"/>
        <v>24</v>
      </c>
      <c r="L23" s="16">
        <f t="shared" si="2"/>
        <v>0</v>
      </c>
      <c r="M23" s="5" t="s">
        <v>29</v>
      </c>
    </row>
    <row r="24" spans="1:13" ht="12.75">
      <c r="A24" s="7" t="s">
        <v>14</v>
      </c>
      <c r="B24" s="19" t="s">
        <v>56</v>
      </c>
      <c r="C24" s="19" t="s">
        <v>58</v>
      </c>
      <c r="D24" s="20" t="s">
        <v>44</v>
      </c>
      <c r="E24" s="20" t="s">
        <v>41</v>
      </c>
      <c r="F24" s="23"/>
      <c r="G24" s="21">
        <v>32</v>
      </c>
      <c r="H24" s="12">
        <f t="shared" si="0"/>
        <v>0</v>
      </c>
      <c r="I24" s="4"/>
      <c r="J24" s="14" t="s">
        <v>29</v>
      </c>
      <c r="K24" s="18">
        <f t="shared" si="1"/>
        <v>32</v>
      </c>
      <c r="L24" s="16">
        <f t="shared" si="2"/>
        <v>0</v>
      </c>
      <c r="M24" s="5" t="s">
        <v>29</v>
      </c>
    </row>
    <row r="25" spans="1:13" ht="12.75">
      <c r="A25" s="7" t="s">
        <v>15</v>
      </c>
      <c r="B25" s="19" t="s">
        <v>59</v>
      </c>
      <c r="C25" s="19" t="s">
        <v>60</v>
      </c>
      <c r="D25" s="20" t="s">
        <v>40</v>
      </c>
      <c r="E25" s="20" t="s">
        <v>41</v>
      </c>
      <c r="F25" s="23"/>
      <c r="G25" s="21">
        <v>32</v>
      </c>
      <c r="H25" s="12">
        <f t="shared" si="0"/>
        <v>0</v>
      </c>
      <c r="I25" s="4"/>
      <c r="J25" s="14" t="s">
        <v>29</v>
      </c>
      <c r="K25" s="18">
        <f t="shared" si="1"/>
        <v>32</v>
      </c>
      <c r="L25" s="16">
        <f t="shared" si="2"/>
        <v>0</v>
      </c>
      <c r="M25" s="5" t="s">
        <v>29</v>
      </c>
    </row>
    <row r="26" spans="1:13" ht="12.75">
      <c r="A26" s="7" t="s">
        <v>16</v>
      </c>
      <c r="B26" s="19" t="s">
        <v>59</v>
      </c>
      <c r="C26" s="19" t="s">
        <v>61</v>
      </c>
      <c r="D26" s="20" t="s">
        <v>62</v>
      </c>
      <c r="E26" s="20" t="s">
        <v>41</v>
      </c>
      <c r="F26" s="23"/>
      <c r="G26" s="21">
        <v>34</v>
      </c>
      <c r="H26" s="12">
        <f t="shared" si="0"/>
        <v>0</v>
      </c>
      <c r="I26" s="4"/>
      <c r="J26" s="14" t="s">
        <v>29</v>
      </c>
      <c r="K26" s="18">
        <f t="shared" si="1"/>
        <v>34</v>
      </c>
      <c r="L26" s="16">
        <f t="shared" si="2"/>
        <v>0</v>
      </c>
      <c r="M26" s="5" t="s">
        <v>29</v>
      </c>
    </row>
    <row r="27" spans="1:13" ht="12.75">
      <c r="A27" s="7" t="s">
        <v>17</v>
      </c>
      <c r="B27" s="19" t="s">
        <v>63</v>
      </c>
      <c r="C27" s="19" t="s">
        <v>64</v>
      </c>
      <c r="D27" s="20" t="s">
        <v>44</v>
      </c>
      <c r="E27" s="20" t="s">
        <v>41</v>
      </c>
      <c r="F27" s="23"/>
      <c r="G27" s="21">
        <v>1</v>
      </c>
      <c r="H27" s="12">
        <f t="shared" si="0"/>
        <v>0</v>
      </c>
      <c r="I27" s="4"/>
      <c r="J27" s="14" t="s">
        <v>29</v>
      </c>
      <c r="K27" s="18">
        <f t="shared" si="1"/>
        <v>1</v>
      </c>
      <c r="L27" s="16">
        <f t="shared" si="2"/>
        <v>0</v>
      </c>
      <c r="M27" s="5" t="s">
        <v>29</v>
      </c>
    </row>
    <row r="28" spans="1:13" ht="12.75">
      <c r="A28" s="7" t="s">
        <v>18</v>
      </c>
      <c r="B28" s="19" t="s">
        <v>65</v>
      </c>
      <c r="C28" s="19" t="s">
        <v>66</v>
      </c>
      <c r="D28" s="20" t="s">
        <v>44</v>
      </c>
      <c r="E28" s="20" t="s">
        <v>41</v>
      </c>
      <c r="F28" s="23"/>
      <c r="G28" s="21">
        <v>6</v>
      </c>
      <c r="H28" s="12">
        <f t="shared" si="0"/>
        <v>0</v>
      </c>
      <c r="I28" s="4"/>
      <c r="J28" s="14" t="s">
        <v>29</v>
      </c>
      <c r="K28" s="18">
        <f t="shared" si="1"/>
        <v>6</v>
      </c>
      <c r="L28" s="16">
        <f t="shared" si="2"/>
        <v>0</v>
      </c>
      <c r="M28" s="5" t="s">
        <v>29</v>
      </c>
    </row>
    <row r="29" spans="1:13" ht="12.75">
      <c r="A29" s="7" t="s">
        <v>19</v>
      </c>
      <c r="B29" s="19" t="s">
        <v>67</v>
      </c>
      <c r="C29" s="19" t="s">
        <v>68</v>
      </c>
      <c r="D29" s="20" t="s">
        <v>40</v>
      </c>
      <c r="E29" s="20" t="s">
        <v>41</v>
      </c>
      <c r="F29" s="23"/>
      <c r="G29" s="21">
        <v>1</v>
      </c>
      <c r="H29" s="12">
        <f t="shared" si="0"/>
        <v>0</v>
      </c>
      <c r="I29" s="4"/>
      <c r="J29" s="14" t="s">
        <v>29</v>
      </c>
      <c r="K29" s="18">
        <f t="shared" si="1"/>
        <v>1</v>
      </c>
      <c r="L29" s="16">
        <f t="shared" si="2"/>
        <v>0</v>
      </c>
      <c r="M29" s="5" t="s">
        <v>29</v>
      </c>
    </row>
    <row r="30" spans="1:13" ht="12.75">
      <c r="A30" s="7" t="s">
        <v>20</v>
      </c>
      <c r="B30" s="19" t="s">
        <v>69</v>
      </c>
      <c r="C30" s="19" t="s">
        <v>70</v>
      </c>
      <c r="D30" s="20" t="s">
        <v>54</v>
      </c>
      <c r="E30" s="20" t="s">
        <v>41</v>
      </c>
      <c r="F30" s="23"/>
      <c r="G30" s="21">
        <v>1.5</v>
      </c>
      <c r="H30" s="12">
        <f t="shared" si="0"/>
        <v>0</v>
      </c>
      <c r="I30" s="4"/>
      <c r="J30" s="14" t="s">
        <v>29</v>
      </c>
      <c r="K30" s="18">
        <f t="shared" si="1"/>
        <v>1.5</v>
      </c>
      <c r="L30" s="16">
        <f t="shared" si="2"/>
        <v>0</v>
      </c>
      <c r="M30" s="5" t="s">
        <v>29</v>
      </c>
    </row>
    <row r="31" spans="1:13" ht="12.75">
      <c r="A31" s="7" t="s">
        <v>21</v>
      </c>
      <c r="B31" s="8"/>
      <c r="C31" s="8" t="s">
        <v>71</v>
      </c>
      <c r="D31" s="9"/>
      <c r="E31" s="10" t="s">
        <v>37</v>
      </c>
      <c r="F31" s="22"/>
      <c r="G31" s="21">
        <v>1</v>
      </c>
      <c r="H31" s="12">
        <f t="shared" si="0"/>
        <v>0</v>
      </c>
      <c r="I31" s="4"/>
      <c r="J31" s="14" t="s">
        <v>29</v>
      </c>
      <c r="K31" s="18">
        <f t="shared" si="1"/>
        <v>1</v>
      </c>
      <c r="L31" s="16">
        <f t="shared" si="2"/>
        <v>0</v>
      </c>
      <c r="M31" s="5" t="s">
        <v>29</v>
      </c>
    </row>
    <row r="33" spans="1:1" ht="15.75">
      <c r="A33" s="24" t="s">
        <v>72</v>
      </c>
    </row>
    <row r="34" spans="1:1" ht="15">
      <c r="A34" s="25" t="s">
        <v>73</v>
      </c>
    </row>
  </sheetData>
  <mergeCells count="26">
    <mergeCell ref="C12:C13"/>
    <mergeCell ref="A1:B1"/>
    <mergeCell ref="A2:B2"/>
    <mergeCell ref="A3:B3"/>
    <mergeCell ref="A5:B5"/>
    <mergeCell ref="C2:M2"/>
    <mergeCell ref="C1:M1"/>
    <mergeCell ref="C3:M3"/>
    <mergeCell ref="C4:M4"/>
    <mergeCell ref="C5:M5"/>
    <mergeCell ref="A4:B4"/>
    <mergeCell ref="A8:M9"/>
    <mergeCell ref="A6:B6"/>
    <mergeCell ref="G12:G13"/>
    <mergeCell ref="L12:M13"/>
    <mergeCell ref="I11:M11"/>
    <mergeCell ref="A11:H11"/>
    <mergeCell ref="K12:K13"/>
    <mergeCell ref="B12:B13"/>
    <mergeCell ref="I12:J13"/>
    <mergeCell ref="F12:F13"/>
    <mergeCell ref="H12:H13"/>
    <mergeCell ref="C6:M6"/>
    <mergeCell ref="E12:E13"/>
    <mergeCell ref="D12:D13"/>
    <mergeCell ref="A12:A13"/>
  </mergeCells>
  <phoneticPr fontId="0" type="noConversion"/>
  <conditionalFormatting sqref="E14:G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2019-12-10T18:06:44Z</dcterms:modified>
  <cp:category>účtovnícka</cp:category>
</cp:coreProperties>
</file>