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AutobusyII DNS NL 11_2023\výzva 08_2024\výzva\"/>
    </mc:Choice>
  </mc:AlternateContent>
  <xr:revisionPtr revIDLastSave="0" documentId="13_ncr:1_{7DB7F866-D2D3-4AC5-A1C1-2E492D11D647}" xr6:coauthVersionLast="47" xr6:coauthVersionMax="47" xr10:uidLastSave="{00000000-0000-0000-0000-000000000000}"/>
  <bookViews>
    <workbookView xWindow="-120" yWindow="-120" windowWidth="29040" windowHeight="15840" xr2:uid="{C26CDE44-F3F0-46D9-8A0D-FAF2F5F420E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16" i="1" l="1"/>
</calcChain>
</file>

<file path=xl/sharedStrings.xml><?xml version="1.0" encoding="utf-8"?>
<sst xmlns="http://schemas.openxmlformats.org/spreadsheetml/2006/main" count="249" uniqueCount="134">
  <si>
    <t>Názov materiálu</t>
  </si>
  <si>
    <t>Množstvo</t>
  </si>
  <si>
    <t>MJ</t>
  </si>
  <si>
    <t>Poznámka</t>
  </si>
  <si>
    <t>Jednotková cena bez DPH za MJ</t>
  </si>
  <si>
    <t>Celková cena v EUR bez DPH</t>
  </si>
  <si>
    <t>Navrhovaná dodacia lehota</t>
  </si>
  <si>
    <t>Dňa:</t>
  </si>
  <si>
    <t>Spracoval:</t>
  </si>
  <si>
    <t>Podpis:</t>
  </si>
  <si>
    <t>Schválil:</t>
  </si>
  <si>
    <t>Náboj kola pred.kotúč.brzda 55710004009</t>
  </si>
  <si>
    <t>Kruh ABS 100 zubov 55710004072</t>
  </si>
  <si>
    <t>Senzor tlakový DPF (step C) 995801930514</t>
  </si>
  <si>
    <t>Prachovka-lapač nečistôt 99797806001</t>
  </si>
  <si>
    <t>Modulár dávk.dosin.naADblue995801755290.</t>
  </si>
  <si>
    <t>Ventil ruč.brz 219730112030/219730112030</t>
  </si>
  <si>
    <t>Tesnenie /núdz.otv.dvrí 991468060</t>
  </si>
  <si>
    <t>Silentblok prevodovky/40Sh/ 55790001046.</t>
  </si>
  <si>
    <t>Držiak krytu turbodúchadla 55718001127</t>
  </si>
  <si>
    <t>Káblový zväzok motora 504375101</t>
  </si>
  <si>
    <t>Tesnenie výfukové  99504154202.</t>
  </si>
  <si>
    <t>Kladka 99504106751</t>
  </si>
  <si>
    <t>Tlačítko otvárania dverí 9931200224</t>
  </si>
  <si>
    <t>Snímač NOX-Iveco E6 995801754014</t>
  </si>
  <si>
    <t>Napínač remeňa 5300007723</t>
  </si>
  <si>
    <t>Dopytové tlačítko 5801204832</t>
  </si>
  <si>
    <t>Brzdy hnacej osi - Ľ strana 0000388889</t>
  </si>
  <si>
    <t>Chladnička 24V 6,9 kg 1562198100</t>
  </si>
  <si>
    <t>Osvetlenie tabuľky s EČ 0004062530</t>
  </si>
  <si>
    <t>Strmeň brzd. predný Ľ 42569030</t>
  </si>
  <si>
    <t>Strmeň brzd. predný P 42569031</t>
  </si>
  <si>
    <t>KS</t>
  </si>
  <si>
    <t>Spona pr.75  994800661</t>
  </si>
  <si>
    <t>Trubka chladenia kompresora 9999473920</t>
  </si>
  <si>
    <t>Potrubie turba-nový typ 5802126425</t>
  </si>
  <si>
    <t>Tesnenie turba-nový typ 5802123625</t>
  </si>
  <si>
    <t>Skrutka turba-nový typ 18204874</t>
  </si>
  <si>
    <t>Čidlo tepl.Bosch 281002209 99500382599</t>
  </si>
  <si>
    <t>Chladič vzduchu Intercooler 55797032137</t>
  </si>
  <si>
    <t>Termostat klimy Santana 62068389D</t>
  </si>
  <si>
    <t>Reproduktor s mriežkou 99667620250014</t>
  </si>
  <si>
    <t>Blok dverí 9905017213901/9905017213905</t>
  </si>
  <si>
    <t>Držiak zad.pravýNB12001190 55797001190</t>
  </si>
  <si>
    <t>Držiak zad.ľavý NB12 001 179 55797001179</t>
  </si>
  <si>
    <t>Zväzok klimatizácia 6240455A 99624045565</t>
  </si>
  <si>
    <t>Kryt - 994472235021</t>
  </si>
  <si>
    <t>Senzor Nox 995801627702</t>
  </si>
  <si>
    <t>Hrdlo olučovacieho ventilu 99741626</t>
  </si>
  <si>
    <t>Potrubie palivové E3 99504087127</t>
  </si>
  <si>
    <t>Ovládanie rýchlospustenia 9994751988</t>
  </si>
  <si>
    <t>Sušič vzduchu NB18 E6 998840158900</t>
  </si>
  <si>
    <t>PM senzor 58001893934 SOR NB18 E6</t>
  </si>
  <si>
    <t>Tesnenie kompresora o-krúžok 9917281381</t>
  </si>
  <si>
    <t>Podsedák Inka/Laos 9901784001</t>
  </si>
  <si>
    <t>Koleno sania 99790052005</t>
  </si>
  <si>
    <t>Hrdlo 743.026 99743026</t>
  </si>
  <si>
    <t>Modulátor zadnej nápravy 55797062093</t>
  </si>
  <si>
    <t>Podložka dosing modulu 99503142388</t>
  </si>
  <si>
    <t>Snímač tlaku oleja E3 994890193</t>
  </si>
  <si>
    <t>Regulátor tlmenia ERBS -24 9906624001</t>
  </si>
  <si>
    <t>Vložka NB12 55797002001</t>
  </si>
  <si>
    <t>Kryt pravý stlp.riadenia 99150089000024</t>
  </si>
  <si>
    <t>90° prípojka centrál. Maz.99425101531517</t>
  </si>
  <si>
    <t>Brzd.dost. 9968400410 NB18 /29108/</t>
  </si>
  <si>
    <t>Snímač tlaku a tepl vzduch 99504073323</t>
  </si>
  <si>
    <t>Skrutka prietoková A14 993196014</t>
  </si>
  <si>
    <t>Hadica tlaková točne 99332123000</t>
  </si>
  <si>
    <t>Hadica tlaková 2SN 12x1100 99332121100</t>
  </si>
  <si>
    <t>Hadica tlaková 2SN 12x2500 99332122500</t>
  </si>
  <si>
    <t>Spojka priama PS2 15L 99311152222</t>
  </si>
  <si>
    <t>Strmeň ľavý WABCO 99640195049/9961919512</t>
  </si>
  <si>
    <t>Tachometer 991323030104000623</t>
  </si>
  <si>
    <t>Prachovka-lapač nečistôt 99797806004</t>
  </si>
  <si>
    <t>Ružica ovlád. S3218411066/994419001103</t>
  </si>
  <si>
    <t>Spínač brz.svet 9975858301 KNORR DX75BX</t>
  </si>
  <si>
    <t>Ventilátor konden.Sutrak 998864020001200</t>
  </si>
  <si>
    <t>Vodítko dverí -uzavreté 99721005</t>
  </si>
  <si>
    <t>Brzdový valec 24/24 999520</t>
  </si>
  <si>
    <t>O-krúžok 110,72 x 3,52 9917291781</t>
  </si>
  <si>
    <t>Skrutka kola pr.55710004006/99710004006</t>
  </si>
  <si>
    <t>Vzperu plynovú (300N) 9901625016200</t>
  </si>
  <si>
    <t>Vedenie oleja turba 995801452801</t>
  </si>
  <si>
    <t>Turbodmýchadlo Cursor 9 995801452789</t>
  </si>
  <si>
    <t>Strmeň ľalvy NB18 9968398210</t>
  </si>
  <si>
    <t>Strmeň pr. NB18 9968398310</t>
  </si>
  <si>
    <t>Alternátor 80 A 9998424453</t>
  </si>
  <si>
    <t>Trubka palivová 99504159812</t>
  </si>
  <si>
    <t>Vzpera zad.kapoty 990162264225550 NB18E6</t>
  </si>
  <si>
    <t>Ventilátor 24V WEBASTO 62054065A</t>
  </si>
  <si>
    <t>Kryt výmen.tepla v motore 995801516000</t>
  </si>
  <si>
    <t>Zásu.BALS E-M.typE-81193-63 996908119363</t>
  </si>
  <si>
    <t>Motor Tector E6 5801951145 pre IVECO 10,5/12m a SOR 12m</t>
  </si>
  <si>
    <t>Expanzný ventil A0048303184</t>
  </si>
  <si>
    <t>Nosič nápravy ľavý  A0003330009</t>
  </si>
  <si>
    <t>Silentblok common-railu  504090550</t>
  </si>
  <si>
    <t>Zrkadlo pravé spätné komplet 504097901</t>
  </si>
  <si>
    <t>Lampa obrys. boč 1503153000/1503-154-001</t>
  </si>
  <si>
    <t>Katalyzátor SCR 0004003897</t>
  </si>
  <si>
    <t>zátka plastová s kolienkom  42569105</t>
  </si>
  <si>
    <t>Držiak výmen prevod Voith 150.00071215</t>
  </si>
  <si>
    <t>Kotúč brzd-hnaciej 0707000036/0821358300</t>
  </si>
  <si>
    <t>Brzdy hnacej osi - P strana 0000388942</t>
  </si>
  <si>
    <t>Brzdy prednej osi - P strana 0000325250</t>
  </si>
  <si>
    <t>Rychloventil pre odbrzdenie 1102145100</t>
  </si>
  <si>
    <t>Doš brzdT7400(3FN)-C náprava0000400490</t>
  </si>
  <si>
    <t>Remenica 0120302705</t>
  </si>
  <si>
    <t>Remenica 0120302703</t>
  </si>
  <si>
    <t>Spojka NORMAQUICK S NW3/8''-6 1104143720</t>
  </si>
  <si>
    <t>Remeň viacklinový 10PK 2002 0004488509</t>
  </si>
  <si>
    <t>Remeň viacklinový 8PK1064 0004488502</t>
  </si>
  <si>
    <t>Zväzok káblov motora 0120303362</t>
  </si>
  <si>
    <t>Potrubie palivové 0120303270</t>
  </si>
  <si>
    <t>Skrutka dutá 0120303268</t>
  </si>
  <si>
    <t>Podložka tesniaca M14 0120300748</t>
  </si>
  <si>
    <t>Podložka tesniaca 0120300750</t>
  </si>
  <si>
    <t>Krúžok tesniaci 0120303256 </t>
  </si>
  <si>
    <t>Potrubie palivové 0120301075</t>
  </si>
  <si>
    <t>Hadica NW 20 1801905170</t>
  </si>
  <si>
    <t>Ventil výpustný chlad. kvap 443761351300</t>
  </si>
  <si>
    <t>Svorník 1. dverí 0000048057</t>
  </si>
  <si>
    <t>Lišta stierača BoschAeroTwin A295S 600/400mm</t>
  </si>
  <si>
    <t>Lišta stierača BoschAeroTwin A225S 650/550mm</t>
  </si>
  <si>
    <t>Lišta stierača BoschAeroTwin A309S 650/475mm</t>
  </si>
  <si>
    <t>Nádž palivová Renault Premium 5010213795</t>
  </si>
  <si>
    <t>2024AT08</t>
  </si>
  <si>
    <t>M</t>
  </si>
  <si>
    <t>Nový nerepasovaný diel</t>
  </si>
  <si>
    <t>Originálný diel</t>
  </si>
  <si>
    <t xml:space="preserve">ZFA26300006M53751 / FIAT Doblo Cargo 1.6 MTJ </t>
  </si>
  <si>
    <t>ZFA25000002K59102 / FIAT Ducato 2.3 MTJ</t>
  </si>
  <si>
    <t>ZFAFFL007K5092084 / FIAT Talento 1.6</t>
  </si>
  <si>
    <t xml:space="preserve">VF622ACA000103368 / RENAULT PREMIUM 270D P4x2 </t>
  </si>
  <si>
    <r>
      <rPr>
        <sz val="11"/>
        <color theme="1"/>
        <rFont val="Calibri"/>
        <family val="2"/>
        <charset val="238"/>
        <scheme val="minor"/>
      </rPr>
      <t xml:space="preserve">VNE4026M40M000707 a </t>
    </r>
    <r>
      <rPr>
        <sz val="11"/>
        <color rgb="FF231F20"/>
        <rFont val="Calibri"/>
        <family val="2"/>
        <charset val="238"/>
        <scheme val="minor"/>
      </rPr>
      <t>VNE4026M60M000692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</si>
</sst>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0000"/>
      <name val="Garamond"/>
      <family val="1"/>
      <charset val="238"/>
    </font>
    <font>
      <b/>
      <sz val="11"/>
      <name val="Garamond"/>
      <family val="1"/>
      <charset val="238"/>
    </font>
    <font>
      <sz val="11"/>
      <color rgb="FF231F2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/>
    <xf numFmtId="44" fontId="2" fillId="4" borderId="1" xfId="0" applyNumberFormat="1" applyFont="1" applyFill="1" applyBorder="1"/>
    <xf numFmtId="44" fontId="2" fillId="4" borderId="1" xfId="0" applyNumberFormat="1" applyFont="1" applyFill="1" applyBorder="1" applyAlignment="1">
      <alignment horizontal="center" vertical="center"/>
    </xf>
    <xf numFmtId="0" fontId="0" fillId="5" borderId="0" xfId="0" applyFill="1"/>
    <xf numFmtId="44" fontId="0" fillId="0" borderId="0" xfId="0" applyNumberFormat="1"/>
    <xf numFmtId="0" fontId="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/>
  </cellXfs>
  <cellStyles count="3">
    <cellStyle name="Normal 6" xfId="1" xr:uid="{1D77D54F-0BD9-45A5-A15A-059A4D4A85AD}"/>
    <cellStyle name="Normálna" xfId="0" builtinId="0"/>
    <cellStyle name="Normálne 2" xfId="2" xr:uid="{6143F01B-4552-4578-9F63-4F8C68299D09}"/>
  </cellStyles>
  <dxfs count="8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B607-C951-4641-AA6A-C83B75782A45}">
  <dimension ref="A1:G127"/>
  <sheetViews>
    <sheetView tabSelected="1" topLeftCell="A55" workbookViewId="0">
      <selection activeCell="J64" sqref="J64"/>
    </sheetView>
  </sheetViews>
  <sheetFormatPr defaultRowHeight="15" x14ac:dyDescent="0.25"/>
  <cols>
    <col min="1" max="1" width="61.42578125" customWidth="1"/>
    <col min="2" max="2" width="10.5703125" bestFit="1" customWidth="1"/>
    <col min="3" max="3" width="7.5703125" customWidth="1"/>
    <col min="4" max="4" width="53.28515625" customWidth="1"/>
    <col min="5" max="5" width="12.140625" bestFit="1" customWidth="1"/>
    <col min="6" max="6" width="13.42578125" bestFit="1" customWidth="1"/>
    <col min="7" max="7" width="14.42578125" customWidth="1"/>
  </cols>
  <sheetData>
    <row r="1" spans="1:7" x14ac:dyDescent="0.25">
      <c r="A1" t="s">
        <v>125</v>
      </c>
    </row>
    <row r="2" spans="1:7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3" t="s">
        <v>6</v>
      </c>
    </row>
    <row r="3" spans="1:7" x14ac:dyDescent="0.25">
      <c r="A3" s="11" t="s">
        <v>33</v>
      </c>
      <c r="B3" s="19">
        <v>4</v>
      </c>
      <c r="C3" s="22" t="s">
        <v>32</v>
      </c>
      <c r="D3" s="11"/>
      <c r="E3" s="4">
        <v>0</v>
      </c>
      <c r="F3" s="7">
        <f>B3*E3</f>
        <v>0</v>
      </c>
      <c r="G3" s="5"/>
    </row>
    <row r="4" spans="1:7" x14ac:dyDescent="0.25">
      <c r="A4" s="11" t="s">
        <v>34</v>
      </c>
      <c r="B4" s="19">
        <v>5</v>
      </c>
      <c r="C4" s="22" t="s">
        <v>32</v>
      </c>
      <c r="D4" s="11"/>
      <c r="E4" s="4">
        <v>0</v>
      </c>
      <c r="F4" s="7">
        <f>B4*E4</f>
        <v>0</v>
      </c>
      <c r="G4" s="6"/>
    </row>
    <row r="5" spans="1:7" x14ac:dyDescent="0.25">
      <c r="A5" s="11" t="s">
        <v>35</v>
      </c>
      <c r="B5" s="19">
        <v>4</v>
      </c>
      <c r="C5" s="22" t="s">
        <v>32</v>
      </c>
      <c r="D5" s="25"/>
      <c r="E5" s="4">
        <v>0</v>
      </c>
      <c r="F5" s="7">
        <f>B5*E5</f>
        <v>0</v>
      </c>
      <c r="G5" s="5"/>
    </row>
    <row r="6" spans="1:7" x14ac:dyDescent="0.25">
      <c r="A6" s="11" t="s">
        <v>36</v>
      </c>
      <c r="B6" s="19">
        <v>4</v>
      </c>
      <c r="C6" s="22" t="s">
        <v>32</v>
      </c>
      <c r="D6" s="25"/>
      <c r="E6" s="4">
        <v>0</v>
      </c>
      <c r="F6" s="7">
        <f t="shared" ref="F6:F69" si="0">B6*E6</f>
        <v>0</v>
      </c>
      <c r="G6" s="6"/>
    </row>
    <row r="7" spans="1:7" x14ac:dyDescent="0.25">
      <c r="A7" s="11" t="s">
        <v>37</v>
      </c>
      <c r="B7" s="19">
        <v>16</v>
      </c>
      <c r="C7" s="22" t="s">
        <v>32</v>
      </c>
      <c r="D7" s="25"/>
      <c r="E7" s="4">
        <v>0</v>
      </c>
      <c r="F7" s="7">
        <f t="shared" si="0"/>
        <v>0</v>
      </c>
      <c r="G7" s="6"/>
    </row>
    <row r="8" spans="1:7" x14ac:dyDescent="0.25">
      <c r="A8" s="11" t="s">
        <v>22</v>
      </c>
      <c r="B8" s="19">
        <v>8</v>
      </c>
      <c r="C8" s="22" t="s">
        <v>32</v>
      </c>
      <c r="D8" s="25"/>
      <c r="E8" s="4">
        <v>0</v>
      </c>
      <c r="F8" s="7">
        <f t="shared" si="0"/>
        <v>0</v>
      </c>
      <c r="G8" s="6"/>
    </row>
    <row r="9" spans="1:7" x14ac:dyDescent="0.25">
      <c r="A9" s="11" t="s">
        <v>21</v>
      </c>
      <c r="B9" s="19">
        <v>18</v>
      </c>
      <c r="C9" s="20" t="s">
        <v>32</v>
      </c>
      <c r="D9" s="26"/>
      <c r="E9" s="4">
        <v>0</v>
      </c>
      <c r="F9" s="7">
        <f t="shared" si="0"/>
        <v>0</v>
      </c>
      <c r="G9" s="6"/>
    </row>
    <row r="10" spans="1:7" x14ac:dyDescent="0.25">
      <c r="A10" s="11" t="s">
        <v>18</v>
      </c>
      <c r="B10" s="19">
        <v>29</v>
      </c>
      <c r="C10" s="20" t="s">
        <v>32</v>
      </c>
      <c r="D10" s="26"/>
      <c r="E10" s="4">
        <v>0</v>
      </c>
      <c r="F10" s="7">
        <f t="shared" si="0"/>
        <v>0</v>
      </c>
      <c r="G10" s="6"/>
    </row>
    <row r="11" spans="1:7" x14ac:dyDescent="0.25">
      <c r="A11" s="11" t="s">
        <v>38</v>
      </c>
      <c r="B11" s="19">
        <v>5</v>
      </c>
      <c r="C11" s="20" t="s">
        <v>32</v>
      </c>
      <c r="D11" s="26"/>
      <c r="E11" s="4">
        <v>0</v>
      </c>
      <c r="F11" s="7">
        <f t="shared" si="0"/>
        <v>0</v>
      </c>
      <c r="G11" s="6"/>
    </row>
    <row r="12" spans="1:7" x14ac:dyDescent="0.25">
      <c r="A12" s="11" t="s">
        <v>39</v>
      </c>
      <c r="B12" s="20">
        <v>2</v>
      </c>
      <c r="C12" s="20" t="s">
        <v>32</v>
      </c>
      <c r="D12" s="26"/>
      <c r="E12" s="4">
        <v>0</v>
      </c>
      <c r="F12" s="7">
        <f t="shared" si="0"/>
        <v>0</v>
      </c>
      <c r="G12" s="6"/>
    </row>
    <row r="13" spans="1:7" x14ac:dyDescent="0.25">
      <c r="A13" s="11" t="s">
        <v>40</v>
      </c>
      <c r="B13" s="19">
        <v>8</v>
      </c>
      <c r="C13" s="20" t="s">
        <v>32</v>
      </c>
      <c r="D13" s="12"/>
      <c r="E13" s="4">
        <v>0</v>
      </c>
      <c r="F13" s="7">
        <f t="shared" si="0"/>
        <v>0</v>
      </c>
      <c r="G13" s="6"/>
    </row>
    <row r="14" spans="1:7" x14ac:dyDescent="0.25">
      <c r="A14" s="11" t="s">
        <v>41</v>
      </c>
      <c r="B14" s="19">
        <v>2</v>
      </c>
      <c r="C14" s="20" t="s">
        <v>32</v>
      </c>
      <c r="D14" s="26"/>
      <c r="E14" s="4">
        <v>0</v>
      </c>
      <c r="F14" s="7">
        <f t="shared" si="0"/>
        <v>0</v>
      </c>
      <c r="G14" s="6"/>
    </row>
    <row r="15" spans="1:7" x14ac:dyDescent="0.25">
      <c r="A15" s="11" t="s">
        <v>42</v>
      </c>
      <c r="B15" s="19">
        <v>2</v>
      </c>
      <c r="C15" s="20" t="s">
        <v>32</v>
      </c>
      <c r="D15" s="26"/>
      <c r="E15" s="4">
        <v>0</v>
      </c>
      <c r="F15" s="7">
        <f t="shared" si="0"/>
        <v>0</v>
      </c>
      <c r="G15" s="6"/>
    </row>
    <row r="16" spans="1:7" x14ac:dyDescent="0.25">
      <c r="A16" s="11" t="s">
        <v>20</v>
      </c>
      <c r="B16" s="19">
        <v>4</v>
      </c>
      <c r="C16" s="20" t="s">
        <v>32</v>
      </c>
      <c r="D16" s="26"/>
      <c r="E16" s="4">
        <v>0</v>
      </c>
      <c r="F16" s="7">
        <f t="shared" si="0"/>
        <v>0</v>
      </c>
      <c r="G16" s="6"/>
    </row>
    <row r="17" spans="1:7" x14ac:dyDescent="0.25">
      <c r="A17" s="11" t="s">
        <v>43</v>
      </c>
      <c r="B17" s="19">
        <v>1</v>
      </c>
      <c r="C17" s="20" t="s">
        <v>32</v>
      </c>
      <c r="D17" s="26"/>
      <c r="E17" s="4">
        <v>0</v>
      </c>
      <c r="F17" s="8">
        <f t="shared" si="0"/>
        <v>0</v>
      </c>
      <c r="G17" s="6"/>
    </row>
    <row r="18" spans="1:7" x14ac:dyDescent="0.25">
      <c r="A18" s="11" t="s">
        <v>44</v>
      </c>
      <c r="B18" s="19">
        <v>1</v>
      </c>
      <c r="C18" s="20" t="s">
        <v>32</v>
      </c>
      <c r="D18" s="26"/>
      <c r="E18" s="4">
        <v>0</v>
      </c>
      <c r="F18" s="8">
        <f t="shared" si="0"/>
        <v>0</v>
      </c>
      <c r="G18" s="6"/>
    </row>
    <row r="19" spans="1:7" x14ac:dyDescent="0.25">
      <c r="A19" s="11" t="s">
        <v>13</v>
      </c>
      <c r="B19" s="19">
        <v>4</v>
      </c>
      <c r="C19" s="20" t="s">
        <v>32</v>
      </c>
      <c r="D19" s="26"/>
      <c r="E19" s="4">
        <v>0</v>
      </c>
      <c r="F19" s="8">
        <f t="shared" si="0"/>
        <v>0</v>
      </c>
      <c r="G19" s="6"/>
    </row>
    <row r="20" spans="1:7" x14ac:dyDescent="0.25">
      <c r="A20" s="11" t="s">
        <v>45</v>
      </c>
      <c r="B20" s="19">
        <v>1</v>
      </c>
      <c r="C20" s="20" t="s">
        <v>32</v>
      </c>
      <c r="D20" s="26"/>
      <c r="E20" s="4">
        <v>0</v>
      </c>
      <c r="F20" s="8">
        <f t="shared" si="0"/>
        <v>0</v>
      </c>
      <c r="G20" s="6"/>
    </row>
    <row r="21" spans="1:7" x14ac:dyDescent="0.25">
      <c r="A21" s="11" t="s">
        <v>23</v>
      </c>
      <c r="B21" s="19">
        <v>8</v>
      </c>
      <c r="C21" s="20" t="s">
        <v>32</v>
      </c>
      <c r="D21" s="26"/>
      <c r="E21" s="4">
        <v>0</v>
      </c>
      <c r="F21" s="8">
        <f t="shared" si="0"/>
        <v>0</v>
      </c>
      <c r="G21" s="6"/>
    </row>
    <row r="22" spans="1:7" x14ac:dyDescent="0.25">
      <c r="A22" s="11" t="s">
        <v>46</v>
      </c>
      <c r="B22" s="19">
        <v>2</v>
      </c>
      <c r="C22" s="20" t="s">
        <v>32</v>
      </c>
      <c r="D22" s="26"/>
      <c r="E22" s="4">
        <v>0</v>
      </c>
      <c r="F22" s="8">
        <f t="shared" si="0"/>
        <v>0</v>
      </c>
      <c r="G22" s="6"/>
    </row>
    <row r="23" spans="1:7" x14ac:dyDescent="0.25">
      <c r="A23" s="11" t="s">
        <v>47</v>
      </c>
      <c r="B23" s="19">
        <v>12</v>
      </c>
      <c r="C23" s="20" t="s">
        <v>32</v>
      </c>
      <c r="D23" s="26"/>
      <c r="E23" s="4">
        <v>0</v>
      </c>
      <c r="F23" s="8">
        <f t="shared" si="0"/>
        <v>0</v>
      </c>
      <c r="G23" s="6"/>
    </row>
    <row r="24" spans="1:7" x14ac:dyDescent="0.25">
      <c r="A24" s="11" t="s">
        <v>48</v>
      </c>
      <c r="B24" s="19">
        <v>5</v>
      </c>
      <c r="C24" s="20" t="s">
        <v>32</v>
      </c>
      <c r="D24" s="26"/>
      <c r="E24" s="4">
        <v>0</v>
      </c>
      <c r="F24" s="8">
        <f t="shared" si="0"/>
        <v>0</v>
      </c>
      <c r="G24" s="6"/>
    </row>
    <row r="25" spans="1:7" x14ac:dyDescent="0.25">
      <c r="A25" s="11" t="s">
        <v>49</v>
      </c>
      <c r="B25" s="19">
        <v>2</v>
      </c>
      <c r="C25" s="20" t="s">
        <v>32</v>
      </c>
      <c r="D25" s="26"/>
      <c r="E25" s="4">
        <v>0</v>
      </c>
      <c r="F25" s="8">
        <f t="shared" si="0"/>
        <v>0</v>
      </c>
      <c r="G25" s="6"/>
    </row>
    <row r="26" spans="1:7" x14ac:dyDescent="0.25">
      <c r="A26" s="11" t="s">
        <v>12</v>
      </c>
      <c r="B26" s="19">
        <v>5</v>
      </c>
      <c r="C26" s="20" t="s">
        <v>32</v>
      </c>
      <c r="D26" s="26"/>
      <c r="E26" s="4">
        <v>0</v>
      </c>
      <c r="F26" s="8">
        <f t="shared" si="0"/>
        <v>0</v>
      </c>
      <c r="G26" s="6"/>
    </row>
    <row r="27" spans="1:7" x14ac:dyDescent="0.25">
      <c r="A27" s="11" t="s">
        <v>11</v>
      </c>
      <c r="B27" s="20">
        <v>2</v>
      </c>
      <c r="C27" s="20" t="s">
        <v>32</v>
      </c>
      <c r="D27" s="26"/>
      <c r="E27" s="4">
        <v>0</v>
      </c>
      <c r="F27" s="8">
        <f t="shared" si="0"/>
        <v>0</v>
      </c>
      <c r="G27" s="6"/>
    </row>
    <row r="28" spans="1:7" x14ac:dyDescent="0.25">
      <c r="A28" s="11" t="s">
        <v>50</v>
      </c>
      <c r="B28" s="19">
        <v>2</v>
      </c>
      <c r="C28" s="20" t="s">
        <v>32</v>
      </c>
      <c r="D28" s="26"/>
      <c r="E28" s="4">
        <v>0</v>
      </c>
      <c r="F28" s="8">
        <f t="shared" si="0"/>
        <v>0</v>
      </c>
      <c r="G28" s="6"/>
    </row>
    <row r="29" spans="1:7" x14ac:dyDescent="0.25">
      <c r="A29" s="11" t="s">
        <v>51</v>
      </c>
      <c r="B29" s="19">
        <v>6</v>
      </c>
      <c r="C29" s="20" t="s">
        <v>32</v>
      </c>
      <c r="D29" s="26"/>
      <c r="E29" s="4">
        <v>0</v>
      </c>
      <c r="F29" s="8">
        <f t="shared" si="0"/>
        <v>0</v>
      </c>
      <c r="G29" s="6"/>
    </row>
    <row r="30" spans="1:7" x14ac:dyDescent="0.25">
      <c r="A30" s="11" t="s">
        <v>52</v>
      </c>
      <c r="B30" s="19">
        <v>2</v>
      </c>
      <c r="C30" s="20" t="s">
        <v>32</v>
      </c>
      <c r="D30" s="26"/>
      <c r="E30" s="4">
        <v>0</v>
      </c>
      <c r="F30" s="8">
        <f t="shared" si="0"/>
        <v>0</v>
      </c>
      <c r="G30" s="6"/>
    </row>
    <row r="31" spans="1:7" x14ac:dyDescent="0.25">
      <c r="A31" s="11" t="s">
        <v>53</v>
      </c>
      <c r="B31" s="19">
        <v>40</v>
      </c>
      <c r="C31" s="20" t="s">
        <v>32</v>
      </c>
      <c r="D31" s="26"/>
      <c r="E31" s="4">
        <v>0</v>
      </c>
      <c r="F31" s="8">
        <f t="shared" si="0"/>
        <v>0</v>
      </c>
      <c r="G31" s="6"/>
    </row>
    <row r="32" spans="1:7" x14ac:dyDescent="0.25">
      <c r="A32" s="11" t="s">
        <v>54</v>
      </c>
      <c r="B32" s="19">
        <v>1</v>
      </c>
      <c r="C32" s="20" t="s">
        <v>32</v>
      </c>
      <c r="D32" s="26"/>
      <c r="E32" s="4">
        <v>0</v>
      </c>
      <c r="F32" s="8">
        <f t="shared" si="0"/>
        <v>0</v>
      </c>
      <c r="G32" s="6"/>
    </row>
    <row r="33" spans="1:7" x14ac:dyDescent="0.25">
      <c r="A33" s="11" t="s">
        <v>55</v>
      </c>
      <c r="B33" s="19">
        <v>2</v>
      </c>
      <c r="C33" s="20" t="s">
        <v>32</v>
      </c>
      <c r="D33" s="26"/>
      <c r="E33" s="4">
        <v>0</v>
      </c>
      <c r="F33" s="8">
        <f t="shared" si="0"/>
        <v>0</v>
      </c>
      <c r="G33" s="6"/>
    </row>
    <row r="34" spans="1:7" x14ac:dyDescent="0.25">
      <c r="A34" s="11" t="s">
        <v>19</v>
      </c>
      <c r="B34" s="19">
        <v>3</v>
      </c>
      <c r="C34" s="20" t="s">
        <v>32</v>
      </c>
      <c r="D34" s="26"/>
      <c r="E34" s="4">
        <v>0</v>
      </c>
      <c r="F34" s="8">
        <f t="shared" si="0"/>
        <v>0</v>
      </c>
      <c r="G34" s="6"/>
    </row>
    <row r="35" spans="1:7" x14ac:dyDescent="0.25">
      <c r="A35" s="11" t="s">
        <v>56</v>
      </c>
      <c r="B35" s="19">
        <v>16</v>
      </c>
      <c r="C35" s="20" t="s">
        <v>32</v>
      </c>
      <c r="D35" s="26"/>
      <c r="E35" s="4">
        <v>0</v>
      </c>
      <c r="F35" s="8">
        <f t="shared" si="0"/>
        <v>0</v>
      </c>
      <c r="G35" s="6"/>
    </row>
    <row r="36" spans="1:7" x14ac:dyDescent="0.25">
      <c r="A36" s="11" t="s">
        <v>57</v>
      </c>
      <c r="B36" s="19">
        <v>3</v>
      </c>
      <c r="C36" s="20" t="s">
        <v>32</v>
      </c>
      <c r="D36" s="26"/>
      <c r="E36" s="4">
        <v>0</v>
      </c>
      <c r="F36" s="8">
        <f t="shared" si="0"/>
        <v>0</v>
      </c>
      <c r="G36" s="6"/>
    </row>
    <row r="37" spans="1:7" x14ac:dyDescent="0.25">
      <c r="A37" s="11" t="s">
        <v>58</v>
      </c>
      <c r="B37" s="19">
        <v>10</v>
      </c>
      <c r="C37" s="20" t="s">
        <v>32</v>
      </c>
      <c r="D37" s="26"/>
      <c r="E37" s="4">
        <v>0</v>
      </c>
      <c r="F37" s="8">
        <f t="shared" si="0"/>
        <v>0</v>
      </c>
      <c r="G37" s="6"/>
    </row>
    <row r="38" spans="1:7" x14ac:dyDescent="0.25">
      <c r="A38" s="11" t="s">
        <v>59</v>
      </c>
      <c r="B38" s="19">
        <v>1</v>
      </c>
      <c r="C38" s="20" t="s">
        <v>32</v>
      </c>
      <c r="D38" s="26"/>
      <c r="E38" s="4">
        <v>0</v>
      </c>
      <c r="F38" s="8">
        <f t="shared" si="0"/>
        <v>0</v>
      </c>
      <c r="G38" s="6"/>
    </row>
    <row r="39" spans="1:7" x14ac:dyDescent="0.25">
      <c r="A39" s="11" t="s">
        <v>60</v>
      </c>
      <c r="B39" s="19">
        <v>2</v>
      </c>
      <c r="C39" s="20" t="s">
        <v>32</v>
      </c>
      <c r="D39" s="26"/>
      <c r="E39" s="4">
        <v>0</v>
      </c>
      <c r="F39" s="8">
        <f t="shared" si="0"/>
        <v>0</v>
      </c>
      <c r="G39" s="6"/>
    </row>
    <row r="40" spans="1:7" x14ac:dyDescent="0.25">
      <c r="A40" s="12" t="s">
        <v>61</v>
      </c>
      <c r="B40" s="21">
        <v>20</v>
      </c>
      <c r="C40" s="20" t="s">
        <v>32</v>
      </c>
      <c r="D40" s="26"/>
      <c r="E40" s="4">
        <v>0</v>
      </c>
      <c r="F40" s="8">
        <f t="shared" si="0"/>
        <v>0</v>
      </c>
      <c r="G40" s="6"/>
    </row>
    <row r="41" spans="1:7" x14ac:dyDescent="0.25">
      <c r="A41" s="13" t="s">
        <v>15</v>
      </c>
      <c r="B41" s="19">
        <v>7</v>
      </c>
      <c r="C41" s="20" t="s">
        <v>32</v>
      </c>
      <c r="D41" s="26"/>
      <c r="E41" s="4">
        <v>0</v>
      </c>
      <c r="F41" s="8">
        <f t="shared" si="0"/>
        <v>0</v>
      </c>
      <c r="G41" s="6"/>
    </row>
    <row r="42" spans="1:7" x14ac:dyDescent="0.25">
      <c r="A42" s="12" t="s">
        <v>62</v>
      </c>
      <c r="B42" s="21">
        <v>3</v>
      </c>
      <c r="C42" s="20" t="s">
        <v>32</v>
      </c>
      <c r="D42" s="26"/>
      <c r="E42" s="4">
        <v>0</v>
      </c>
      <c r="F42" s="8">
        <f t="shared" si="0"/>
        <v>0</v>
      </c>
      <c r="G42" s="6"/>
    </row>
    <row r="43" spans="1:7" x14ac:dyDescent="0.25">
      <c r="A43" s="11" t="s">
        <v>63</v>
      </c>
      <c r="B43" s="19">
        <v>30</v>
      </c>
      <c r="C43" s="20" t="s">
        <v>32</v>
      </c>
      <c r="D43" s="26"/>
      <c r="E43" s="4">
        <v>0</v>
      </c>
      <c r="F43" s="8">
        <f t="shared" si="0"/>
        <v>0</v>
      </c>
      <c r="G43" s="6"/>
    </row>
    <row r="44" spans="1:7" x14ac:dyDescent="0.25">
      <c r="A44" s="11" t="s">
        <v>64</v>
      </c>
      <c r="B44" s="19">
        <v>10</v>
      </c>
      <c r="C44" s="20" t="s">
        <v>32</v>
      </c>
      <c r="D44" s="26"/>
      <c r="E44" s="4">
        <v>0</v>
      </c>
      <c r="F44" s="8">
        <f t="shared" si="0"/>
        <v>0</v>
      </c>
      <c r="G44" s="6"/>
    </row>
    <row r="45" spans="1:7" x14ac:dyDescent="0.25">
      <c r="A45" s="11" t="s">
        <v>65</v>
      </c>
      <c r="B45" s="19">
        <v>2</v>
      </c>
      <c r="C45" s="20" t="s">
        <v>32</v>
      </c>
      <c r="D45" s="26"/>
      <c r="E45" s="4">
        <v>0</v>
      </c>
      <c r="F45" s="8">
        <f t="shared" si="0"/>
        <v>0</v>
      </c>
      <c r="G45" s="6"/>
    </row>
    <row r="46" spans="1:7" x14ac:dyDescent="0.25">
      <c r="A46" s="11" t="s">
        <v>66</v>
      </c>
      <c r="B46" s="19">
        <v>6</v>
      </c>
      <c r="C46" s="20" t="s">
        <v>32</v>
      </c>
      <c r="D46" s="26"/>
      <c r="E46" s="4">
        <v>0</v>
      </c>
      <c r="F46" s="8">
        <f t="shared" si="0"/>
        <v>0</v>
      </c>
      <c r="G46" s="6"/>
    </row>
    <row r="47" spans="1:7" x14ac:dyDescent="0.25">
      <c r="A47" s="11" t="s">
        <v>67</v>
      </c>
      <c r="B47" s="19">
        <v>3</v>
      </c>
      <c r="C47" s="20" t="s">
        <v>32</v>
      </c>
      <c r="D47" s="26"/>
      <c r="E47" s="4">
        <v>0</v>
      </c>
      <c r="F47" s="8">
        <f t="shared" si="0"/>
        <v>0</v>
      </c>
      <c r="G47" s="6"/>
    </row>
    <row r="48" spans="1:7" x14ac:dyDescent="0.25">
      <c r="A48" s="11" t="s">
        <v>68</v>
      </c>
      <c r="B48" s="19">
        <v>2</v>
      </c>
      <c r="C48" s="20" t="s">
        <v>32</v>
      </c>
      <c r="D48" s="26"/>
      <c r="E48" s="4">
        <v>0</v>
      </c>
      <c r="F48" s="8">
        <f t="shared" si="0"/>
        <v>0</v>
      </c>
      <c r="G48" s="6"/>
    </row>
    <row r="49" spans="1:7" x14ac:dyDescent="0.25">
      <c r="A49" s="11" t="s">
        <v>69</v>
      </c>
      <c r="B49" s="19">
        <v>2</v>
      </c>
      <c r="C49" s="20" t="s">
        <v>32</v>
      </c>
      <c r="D49" s="26"/>
      <c r="E49" s="4">
        <v>0</v>
      </c>
      <c r="F49" s="8">
        <f t="shared" si="0"/>
        <v>0</v>
      </c>
      <c r="G49" s="6"/>
    </row>
    <row r="50" spans="1:7" x14ac:dyDescent="0.25">
      <c r="A50" s="11" t="s">
        <v>70</v>
      </c>
      <c r="B50" s="19">
        <v>8</v>
      </c>
      <c r="C50" s="20" t="s">
        <v>32</v>
      </c>
      <c r="D50" s="26"/>
      <c r="E50" s="4">
        <v>0</v>
      </c>
      <c r="F50" s="8">
        <f t="shared" si="0"/>
        <v>0</v>
      </c>
      <c r="G50" s="6"/>
    </row>
    <row r="51" spans="1:7" x14ac:dyDescent="0.25">
      <c r="A51" s="11" t="s">
        <v>71</v>
      </c>
      <c r="B51" s="19">
        <v>6</v>
      </c>
      <c r="C51" s="20" t="s">
        <v>32</v>
      </c>
      <c r="D51" s="26"/>
      <c r="E51" s="4">
        <v>0</v>
      </c>
      <c r="F51" s="8">
        <f t="shared" si="0"/>
        <v>0</v>
      </c>
      <c r="G51" s="6"/>
    </row>
    <row r="52" spans="1:7" x14ac:dyDescent="0.25">
      <c r="A52" s="11" t="s">
        <v>72</v>
      </c>
      <c r="B52" s="19">
        <v>1</v>
      </c>
      <c r="C52" s="20" t="s">
        <v>32</v>
      </c>
      <c r="D52" s="26"/>
      <c r="E52" s="4">
        <v>0</v>
      </c>
      <c r="F52" s="8">
        <f t="shared" si="0"/>
        <v>0</v>
      </c>
      <c r="G52" s="6"/>
    </row>
    <row r="53" spans="1:7" x14ac:dyDescent="0.25">
      <c r="A53" s="11" t="s">
        <v>14</v>
      </c>
      <c r="B53" s="19">
        <v>4</v>
      </c>
      <c r="C53" s="20" t="s">
        <v>32</v>
      </c>
      <c r="D53" s="26"/>
      <c r="E53" s="4">
        <v>0</v>
      </c>
      <c r="F53" s="8">
        <f t="shared" si="0"/>
        <v>0</v>
      </c>
      <c r="G53" s="6"/>
    </row>
    <row r="54" spans="1:7" x14ac:dyDescent="0.25">
      <c r="A54" s="11" t="s">
        <v>24</v>
      </c>
      <c r="B54" s="19">
        <v>11</v>
      </c>
      <c r="C54" s="20" t="s">
        <v>32</v>
      </c>
      <c r="D54" s="26"/>
      <c r="E54" s="4">
        <v>0</v>
      </c>
      <c r="F54" s="8">
        <f t="shared" si="0"/>
        <v>0</v>
      </c>
      <c r="G54" s="6"/>
    </row>
    <row r="55" spans="1:7" x14ac:dyDescent="0.25">
      <c r="A55" s="11" t="s">
        <v>73</v>
      </c>
      <c r="B55" s="19">
        <v>4</v>
      </c>
      <c r="C55" s="20" t="s">
        <v>32</v>
      </c>
      <c r="D55" s="26"/>
      <c r="E55" s="4">
        <v>0</v>
      </c>
      <c r="F55" s="8">
        <f t="shared" si="0"/>
        <v>0</v>
      </c>
      <c r="G55" s="6"/>
    </row>
    <row r="56" spans="1:7" x14ac:dyDescent="0.25">
      <c r="A56" s="11" t="s">
        <v>74</v>
      </c>
      <c r="B56" s="19">
        <v>4</v>
      </c>
      <c r="C56" s="20" t="s">
        <v>32</v>
      </c>
      <c r="D56" s="26"/>
      <c r="E56" s="4">
        <v>0</v>
      </c>
      <c r="F56" s="8">
        <f t="shared" si="0"/>
        <v>0</v>
      </c>
      <c r="G56" s="6"/>
    </row>
    <row r="57" spans="1:7" x14ac:dyDescent="0.25">
      <c r="A57" s="11" t="s">
        <v>75</v>
      </c>
      <c r="B57" s="19">
        <v>5</v>
      </c>
      <c r="C57" s="20" t="s">
        <v>32</v>
      </c>
      <c r="D57" s="26"/>
      <c r="E57" s="4">
        <v>0</v>
      </c>
      <c r="F57" s="8">
        <f t="shared" si="0"/>
        <v>0</v>
      </c>
      <c r="G57" s="6"/>
    </row>
    <row r="58" spans="1:7" x14ac:dyDescent="0.25">
      <c r="A58" s="11" t="s">
        <v>76</v>
      </c>
      <c r="B58" s="19">
        <v>30</v>
      </c>
      <c r="C58" s="20" t="s">
        <v>32</v>
      </c>
      <c r="D58" s="26"/>
      <c r="E58" s="4">
        <v>0</v>
      </c>
      <c r="F58" s="8">
        <f t="shared" si="0"/>
        <v>0</v>
      </c>
      <c r="G58" s="6"/>
    </row>
    <row r="59" spans="1:7" x14ac:dyDescent="0.25">
      <c r="A59" s="11" t="s">
        <v>77</v>
      </c>
      <c r="B59" s="19">
        <v>60</v>
      </c>
      <c r="C59" s="20" t="s">
        <v>32</v>
      </c>
      <c r="D59" s="26"/>
      <c r="E59" s="4">
        <v>0</v>
      </c>
      <c r="F59" s="8">
        <f t="shared" si="0"/>
        <v>0</v>
      </c>
      <c r="G59" s="6"/>
    </row>
    <row r="60" spans="1:7" x14ac:dyDescent="0.25">
      <c r="A60" s="11" t="s">
        <v>78</v>
      </c>
      <c r="B60" s="19">
        <v>60</v>
      </c>
      <c r="C60" s="20" t="s">
        <v>32</v>
      </c>
      <c r="D60" s="26"/>
      <c r="E60" s="4">
        <v>0</v>
      </c>
      <c r="F60" s="8">
        <f t="shared" si="0"/>
        <v>0</v>
      </c>
      <c r="G60" s="6"/>
    </row>
    <row r="61" spans="1:7" x14ac:dyDescent="0.25">
      <c r="A61" s="11" t="s">
        <v>79</v>
      </c>
      <c r="B61" s="19">
        <v>10</v>
      </c>
      <c r="C61" s="20" t="s">
        <v>32</v>
      </c>
      <c r="D61" s="26"/>
      <c r="E61" s="4">
        <v>0</v>
      </c>
      <c r="F61" s="8">
        <f t="shared" si="0"/>
        <v>0</v>
      </c>
      <c r="G61" s="6"/>
    </row>
    <row r="62" spans="1:7" x14ac:dyDescent="0.25">
      <c r="A62" s="11" t="s">
        <v>16</v>
      </c>
      <c r="B62" s="19">
        <v>6</v>
      </c>
      <c r="C62" s="20" t="s">
        <v>32</v>
      </c>
      <c r="D62" s="26"/>
      <c r="E62" s="4">
        <v>0</v>
      </c>
      <c r="F62" s="8">
        <f t="shared" si="0"/>
        <v>0</v>
      </c>
      <c r="G62" s="6"/>
    </row>
    <row r="63" spans="1:7" x14ac:dyDescent="0.25">
      <c r="A63" s="11" t="s">
        <v>80</v>
      </c>
      <c r="B63" s="19">
        <v>50</v>
      </c>
      <c r="C63" s="20" t="s">
        <v>32</v>
      </c>
      <c r="D63" s="26"/>
      <c r="E63" s="4">
        <v>0</v>
      </c>
      <c r="F63" s="8">
        <f t="shared" si="0"/>
        <v>0</v>
      </c>
      <c r="G63" s="6"/>
    </row>
    <row r="64" spans="1:7" x14ac:dyDescent="0.25">
      <c r="A64" s="11" t="s">
        <v>81</v>
      </c>
      <c r="B64" s="19">
        <v>4</v>
      </c>
      <c r="C64" s="20" t="s">
        <v>32</v>
      </c>
      <c r="D64" s="26"/>
      <c r="E64" s="4">
        <v>0</v>
      </c>
      <c r="F64" s="8">
        <f t="shared" si="0"/>
        <v>0</v>
      </c>
      <c r="G64" s="6"/>
    </row>
    <row r="65" spans="1:7" x14ac:dyDescent="0.25">
      <c r="A65" s="11" t="s">
        <v>82</v>
      </c>
      <c r="B65" s="19">
        <v>3</v>
      </c>
      <c r="C65" s="20" t="s">
        <v>32</v>
      </c>
      <c r="D65" s="26"/>
      <c r="E65" s="4">
        <v>0</v>
      </c>
      <c r="F65" s="8">
        <f t="shared" si="0"/>
        <v>0</v>
      </c>
      <c r="G65" s="6"/>
    </row>
    <row r="66" spans="1:7" x14ac:dyDescent="0.25">
      <c r="A66" s="11" t="s">
        <v>83</v>
      </c>
      <c r="B66" s="19">
        <v>2</v>
      </c>
      <c r="C66" s="20" t="s">
        <v>32</v>
      </c>
      <c r="D66" s="26"/>
      <c r="E66" s="4">
        <v>0</v>
      </c>
      <c r="F66" s="8">
        <f t="shared" si="0"/>
        <v>0</v>
      </c>
      <c r="G66" s="6"/>
    </row>
    <row r="67" spans="1:7" x14ac:dyDescent="0.25">
      <c r="A67" s="11" t="s">
        <v>84</v>
      </c>
      <c r="B67" s="19">
        <v>10</v>
      </c>
      <c r="C67" s="20" t="s">
        <v>32</v>
      </c>
      <c r="D67" s="26"/>
      <c r="E67" s="4">
        <v>0</v>
      </c>
      <c r="F67" s="8">
        <f t="shared" si="0"/>
        <v>0</v>
      </c>
      <c r="G67" s="6"/>
    </row>
    <row r="68" spans="1:7" x14ac:dyDescent="0.25">
      <c r="A68" s="11" t="s">
        <v>85</v>
      </c>
      <c r="B68" s="19">
        <v>5</v>
      </c>
      <c r="C68" s="20" t="s">
        <v>32</v>
      </c>
      <c r="D68" s="26"/>
      <c r="E68" s="4">
        <v>0</v>
      </c>
      <c r="F68" s="8">
        <f t="shared" si="0"/>
        <v>0</v>
      </c>
      <c r="G68" s="6"/>
    </row>
    <row r="69" spans="1:7" x14ac:dyDescent="0.25">
      <c r="A69" s="11" t="s">
        <v>86</v>
      </c>
      <c r="B69" s="19">
        <v>4</v>
      </c>
      <c r="C69" s="20" t="s">
        <v>32</v>
      </c>
      <c r="D69" s="26"/>
      <c r="E69" s="4">
        <v>0</v>
      </c>
      <c r="F69" s="8">
        <f t="shared" si="0"/>
        <v>0</v>
      </c>
      <c r="G69" s="6"/>
    </row>
    <row r="70" spans="1:7" x14ac:dyDescent="0.25">
      <c r="A70" s="11" t="s">
        <v>87</v>
      </c>
      <c r="B70" s="19">
        <v>6</v>
      </c>
      <c r="C70" s="20" t="s">
        <v>32</v>
      </c>
      <c r="D70" s="26"/>
      <c r="E70" s="4">
        <v>0</v>
      </c>
      <c r="F70" s="8">
        <f t="shared" ref="F70:F115" si="1">B70*E70</f>
        <v>0</v>
      </c>
      <c r="G70" s="6"/>
    </row>
    <row r="71" spans="1:7" x14ac:dyDescent="0.25">
      <c r="A71" s="11" t="s">
        <v>88</v>
      </c>
      <c r="B71" s="19">
        <v>10</v>
      </c>
      <c r="C71" s="20" t="s">
        <v>32</v>
      </c>
      <c r="D71" s="26"/>
      <c r="E71" s="4">
        <v>0</v>
      </c>
      <c r="F71" s="8">
        <f t="shared" si="1"/>
        <v>0</v>
      </c>
      <c r="G71" s="6"/>
    </row>
    <row r="72" spans="1:7" x14ac:dyDescent="0.25">
      <c r="A72" s="11" t="s">
        <v>89</v>
      </c>
      <c r="B72" s="19">
        <v>6</v>
      </c>
      <c r="C72" s="20" t="s">
        <v>32</v>
      </c>
      <c r="D72" s="26"/>
      <c r="E72" s="4">
        <v>0</v>
      </c>
      <c r="F72" s="8">
        <f t="shared" si="1"/>
        <v>0</v>
      </c>
      <c r="G72" s="6"/>
    </row>
    <row r="73" spans="1:7" x14ac:dyDescent="0.25">
      <c r="A73" s="11" t="s">
        <v>17</v>
      </c>
      <c r="B73" s="19">
        <v>50</v>
      </c>
      <c r="C73" s="20" t="s">
        <v>32</v>
      </c>
      <c r="D73" s="26"/>
      <c r="E73" s="4">
        <v>0</v>
      </c>
      <c r="F73" s="8">
        <f t="shared" si="1"/>
        <v>0</v>
      </c>
      <c r="G73" s="6"/>
    </row>
    <row r="74" spans="1:7" x14ac:dyDescent="0.25">
      <c r="A74" s="11" t="s">
        <v>90</v>
      </c>
      <c r="B74" s="19">
        <v>1</v>
      </c>
      <c r="C74" s="20" t="s">
        <v>32</v>
      </c>
      <c r="D74" s="26"/>
      <c r="E74" s="4">
        <v>0</v>
      </c>
      <c r="F74" s="8">
        <f t="shared" si="1"/>
        <v>0</v>
      </c>
      <c r="G74" s="6"/>
    </row>
    <row r="75" spans="1:7" x14ac:dyDescent="0.25">
      <c r="A75" s="11" t="s">
        <v>91</v>
      </c>
      <c r="B75" s="19">
        <v>3</v>
      </c>
      <c r="C75" s="20" t="s">
        <v>32</v>
      </c>
      <c r="D75" s="26"/>
      <c r="E75" s="4">
        <v>0</v>
      </c>
      <c r="F75" s="8">
        <f t="shared" si="1"/>
        <v>0</v>
      </c>
      <c r="G75" s="6"/>
    </row>
    <row r="76" spans="1:7" x14ac:dyDescent="0.25">
      <c r="A76" s="11" t="s">
        <v>92</v>
      </c>
      <c r="B76" s="19">
        <v>2</v>
      </c>
      <c r="C76" s="20" t="s">
        <v>32</v>
      </c>
      <c r="D76" s="29" t="s">
        <v>133</v>
      </c>
      <c r="E76" s="4">
        <v>0</v>
      </c>
      <c r="F76" s="8">
        <f t="shared" si="1"/>
        <v>0</v>
      </c>
      <c r="G76" s="6"/>
    </row>
    <row r="77" spans="1:7" x14ac:dyDescent="0.25">
      <c r="A77" s="11" t="s">
        <v>93</v>
      </c>
      <c r="B77" s="22">
        <v>6</v>
      </c>
      <c r="C77" s="22" t="s">
        <v>32</v>
      </c>
      <c r="D77" s="25"/>
      <c r="E77" s="4">
        <v>0</v>
      </c>
      <c r="F77" s="8">
        <f t="shared" si="1"/>
        <v>0</v>
      </c>
      <c r="G77" s="6"/>
    </row>
    <row r="78" spans="1:7" x14ac:dyDescent="0.25">
      <c r="A78" s="14" t="s">
        <v>94</v>
      </c>
      <c r="B78" s="22">
        <v>2</v>
      </c>
      <c r="C78" s="22" t="s">
        <v>32</v>
      </c>
      <c r="D78" s="25"/>
      <c r="E78" s="4">
        <v>0</v>
      </c>
      <c r="F78" s="8">
        <f t="shared" si="1"/>
        <v>0</v>
      </c>
      <c r="G78" s="6"/>
    </row>
    <row r="79" spans="1:7" x14ac:dyDescent="0.25">
      <c r="A79" s="14" t="s">
        <v>95</v>
      </c>
      <c r="B79" s="22">
        <v>10</v>
      </c>
      <c r="C79" s="22" t="s">
        <v>32</v>
      </c>
      <c r="D79" s="25"/>
      <c r="E79" s="4">
        <v>0</v>
      </c>
      <c r="F79" s="8">
        <f t="shared" si="1"/>
        <v>0</v>
      </c>
      <c r="G79" s="6"/>
    </row>
    <row r="80" spans="1:7" x14ac:dyDescent="0.25">
      <c r="A80" s="15" t="s">
        <v>96</v>
      </c>
      <c r="B80" s="22">
        <v>1</v>
      </c>
      <c r="C80" s="22" t="s">
        <v>32</v>
      </c>
      <c r="D80" s="25"/>
      <c r="E80" s="4">
        <v>0</v>
      </c>
      <c r="F80" s="8">
        <f t="shared" si="1"/>
        <v>0</v>
      </c>
      <c r="G80" s="6"/>
    </row>
    <row r="81" spans="1:7" x14ac:dyDescent="0.25">
      <c r="A81" s="15" t="s">
        <v>97</v>
      </c>
      <c r="B81" s="22">
        <v>20</v>
      </c>
      <c r="C81" s="22" t="s">
        <v>32</v>
      </c>
      <c r="D81" s="25"/>
      <c r="E81" s="4">
        <v>0</v>
      </c>
      <c r="F81" s="8">
        <f t="shared" si="1"/>
        <v>0</v>
      </c>
      <c r="G81" s="6"/>
    </row>
    <row r="82" spans="1:7" x14ac:dyDescent="0.25">
      <c r="A82" s="15" t="s">
        <v>98</v>
      </c>
      <c r="B82" s="22">
        <v>2</v>
      </c>
      <c r="C82" s="22" t="s">
        <v>32</v>
      </c>
      <c r="D82" s="25"/>
      <c r="E82" s="4">
        <v>0</v>
      </c>
      <c r="F82" s="8">
        <f t="shared" si="1"/>
        <v>0</v>
      </c>
      <c r="G82" s="6"/>
    </row>
    <row r="83" spans="1:7" x14ac:dyDescent="0.25">
      <c r="A83" s="11" t="s">
        <v>30</v>
      </c>
      <c r="B83" s="22">
        <v>5</v>
      </c>
      <c r="C83" s="22" t="s">
        <v>32</v>
      </c>
      <c r="D83" s="14" t="s">
        <v>127</v>
      </c>
      <c r="E83" s="4">
        <v>0</v>
      </c>
      <c r="F83" s="8">
        <f t="shared" si="1"/>
        <v>0</v>
      </c>
      <c r="G83" s="6"/>
    </row>
    <row r="84" spans="1:7" x14ac:dyDescent="0.25">
      <c r="A84" s="11" t="s">
        <v>31</v>
      </c>
      <c r="B84" s="22">
        <v>5</v>
      </c>
      <c r="C84" s="22" t="s">
        <v>32</v>
      </c>
      <c r="D84" s="14" t="s">
        <v>127</v>
      </c>
      <c r="E84" s="4">
        <v>0</v>
      </c>
      <c r="F84" s="8">
        <f t="shared" si="1"/>
        <v>0</v>
      </c>
      <c r="G84" s="6"/>
    </row>
    <row r="85" spans="1:7" x14ac:dyDescent="0.25">
      <c r="A85" s="11" t="s">
        <v>99</v>
      </c>
      <c r="B85" s="22">
        <v>5</v>
      </c>
      <c r="C85" s="22" t="s">
        <v>32</v>
      </c>
      <c r="D85" s="11"/>
      <c r="E85" s="4">
        <v>0</v>
      </c>
      <c r="F85" s="8">
        <f t="shared" si="1"/>
        <v>0</v>
      </c>
      <c r="G85" s="6"/>
    </row>
    <row r="86" spans="1:7" x14ac:dyDescent="0.25">
      <c r="A86" s="11" t="s">
        <v>100</v>
      </c>
      <c r="B86" s="22">
        <v>1</v>
      </c>
      <c r="C86" s="22" t="s">
        <v>32</v>
      </c>
      <c r="D86" s="11"/>
      <c r="E86" s="4">
        <v>0</v>
      </c>
      <c r="F86" s="8">
        <f t="shared" si="1"/>
        <v>0</v>
      </c>
      <c r="G86" s="6"/>
    </row>
    <row r="87" spans="1:7" x14ac:dyDescent="0.25">
      <c r="A87" s="11" t="s">
        <v>101</v>
      </c>
      <c r="B87" s="22">
        <v>10</v>
      </c>
      <c r="C87" s="22" t="s">
        <v>32</v>
      </c>
      <c r="D87" s="11"/>
      <c r="E87" s="4">
        <v>0</v>
      </c>
      <c r="F87" s="8">
        <f t="shared" si="1"/>
        <v>0</v>
      </c>
      <c r="G87" s="6"/>
    </row>
    <row r="88" spans="1:7" x14ac:dyDescent="0.25">
      <c r="A88" s="11" t="s">
        <v>27</v>
      </c>
      <c r="B88" s="22">
        <v>6</v>
      </c>
      <c r="C88" s="22" t="s">
        <v>32</v>
      </c>
      <c r="D88" s="14" t="s">
        <v>128</v>
      </c>
      <c r="E88" s="4">
        <v>0</v>
      </c>
      <c r="F88" s="8">
        <f t="shared" si="1"/>
        <v>0</v>
      </c>
      <c r="G88" s="6"/>
    </row>
    <row r="89" spans="1:7" x14ac:dyDescent="0.25">
      <c r="A89" s="11" t="s">
        <v>102</v>
      </c>
      <c r="B89" s="22">
        <v>6</v>
      </c>
      <c r="C89" s="22" t="s">
        <v>32</v>
      </c>
      <c r="D89" s="14" t="s">
        <v>128</v>
      </c>
      <c r="E89" s="4">
        <v>0</v>
      </c>
      <c r="F89" s="8">
        <f t="shared" si="1"/>
        <v>0</v>
      </c>
      <c r="G89" s="6"/>
    </row>
    <row r="90" spans="1:7" x14ac:dyDescent="0.25">
      <c r="A90" s="11" t="s">
        <v>28</v>
      </c>
      <c r="B90" s="22">
        <v>2</v>
      </c>
      <c r="C90" s="22" t="s">
        <v>32</v>
      </c>
      <c r="D90" s="22"/>
      <c r="E90" s="4">
        <v>0</v>
      </c>
      <c r="F90" s="8">
        <f t="shared" si="1"/>
        <v>0</v>
      </c>
      <c r="G90" s="6"/>
    </row>
    <row r="91" spans="1:7" x14ac:dyDescent="0.25">
      <c r="A91" s="11" t="s">
        <v>103</v>
      </c>
      <c r="B91" s="22">
        <v>6</v>
      </c>
      <c r="C91" s="22" t="s">
        <v>32</v>
      </c>
      <c r="D91" s="14" t="s">
        <v>128</v>
      </c>
      <c r="E91" s="4">
        <v>0</v>
      </c>
      <c r="F91" s="8">
        <f t="shared" si="1"/>
        <v>0</v>
      </c>
      <c r="G91" s="6"/>
    </row>
    <row r="92" spans="1:7" x14ac:dyDescent="0.25">
      <c r="A92" s="11" t="s">
        <v>104</v>
      </c>
      <c r="B92" s="22">
        <v>8</v>
      </c>
      <c r="C92" s="22" t="s">
        <v>32</v>
      </c>
      <c r="D92" s="11"/>
      <c r="E92" s="4">
        <v>0</v>
      </c>
      <c r="F92" s="8">
        <f t="shared" si="1"/>
        <v>0</v>
      </c>
      <c r="G92" s="6"/>
    </row>
    <row r="93" spans="1:7" x14ac:dyDescent="0.25">
      <c r="A93" s="11" t="s">
        <v>105</v>
      </c>
      <c r="B93" s="22">
        <v>30</v>
      </c>
      <c r="C93" s="22" t="s">
        <v>32</v>
      </c>
      <c r="D93" s="25"/>
      <c r="E93" s="4">
        <v>0</v>
      </c>
      <c r="F93" s="8">
        <f t="shared" si="1"/>
        <v>0</v>
      </c>
      <c r="G93" s="6"/>
    </row>
    <row r="94" spans="1:7" x14ac:dyDescent="0.25">
      <c r="A94" s="14" t="s">
        <v>29</v>
      </c>
      <c r="B94" s="22">
        <v>4</v>
      </c>
      <c r="C94" s="22" t="s">
        <v>32</v>
      </c>
      <c r="D94" s="25"/>
      <c r="E94" s="4">
        <v>0</v>
      </c>
      <c r="F94" s="8">
        <f t="shared" si="1"/>
        <v>0</v>
      </c>
      <c r="G94" s="6"/>
    </row>
    <row r="95" spans="1:7" x14ac:dyDescent="0.25">
      <c r="A95" s="14" t="s">
        <v>25</v>
      </c>
      <c r="B95" s="22">
        <v>4</v>
      </c>
      <c r="C95" s="22" t="s">
        <v>32</v>
      </c>
      <c r="D95" s="25"/>
      <c r="E95" s="4">
        <v>0</v>
      </c>
      <c r="F95" s="8">
        <f t="shared" si="1"/>
        <v>0</v>
      </c>
      <c r="G95" s="6"/>
    </row>
    <row r="96" spans="1:7" x14ac:dyDescent="0.25">
      <c r="A96" s="13" t="s">
        <v>106</v>
      </c>
      <c r="B96" s="22">
        <v>4</v>
      </c>
      <c r="C96" s="22" t="s">
        <v>32</v>
      </c>
      <c r="D96" s="25"/>
      <c r="E96" s="4">
        <v>0</v>
      </c>
      <c r="F96" s="8">
        <f t="shared" si="1"/>
        <v>0</v>
      </c>
      <c r="G96" s="6"/>
    </row>
    <row r="97" spans="1:7" x14ac:dyDescent="0.25">
      <c r="A97" s="15" t="s">
        <v>107</v>
      </c>
      <c r="B97" s="22">
        <v>4</v>
      </c>
      <c r="C97" s="22" t="s">
        <v>32</v>
      </c>
      <c r="D97" s="25"/>
      <c r="E97" s="4">
        <v>0</v>
      </c>
      <c r="F97" s="8">
        <f t="shared" si="1"/>
        <v>0</v>
      </c>
      <c r="G97" s="6"/>
    </row>
    <row r="98" spans="1:7" x14ac:dyDescent="0.25">
      <c r="A98" s="15" t="s">
        <v>108</v>
      </c>
      <c r="B98" s="22">
        <v>20</v>
      </c>
      <c r="C98" s="22" t="s">
        <v>32</v>
      </c>
      <c r="D98" s="25"/>
      <c r="E98" s="4">
        <v>0</v>
      </c>
      <c r="F98" s="8">
        <f t="shared" si="1"/>
        <v>0</v>
      </c>
      <c r="G98" s="6"/>
    </row>
    <row r="99" spans="1:7" x14ac:dyDescent="0.25">
      <c r="A99" s="11" t="s">
        <v>109</v>
      </c>
      <c r="B99" s="22">
        <v>10</v>
      </c>
      <c r="C99" s="22" t="s">
        <v>32</v>
      </c>
      <c r="D99" s="25"/>
      <c r="E99" s="4">
        <v>0</v>
      </c>
      <c r="F99" s="8">
        <f t="shared" si="1"/>
        <v>0</v>
      </c>
      <c r="G99" s="6"/>
    </row>
    <row r="100" spans="1:7" x14ac:dyDescent="0.25">
      <c r="A100" s="11" t="s">
        <v>110</v>
      </c>
      <c r="B100" s="22">
        <v>10</v>
      </c>
      <c r="C100" s="22" t="s">
        <v>32</v>
      </c>
      <c r="D100" s="25"/>
      <c r="E100" s="4">
        <v>0</v>
      </c>
      <c r="F100" s="8">
        <f t="shared" si="1"/>
        <v>0</v>
      </c>
      <c r="G100" s="6"/>
    </row>
    <row r="101" spans="1:7" x14ac:dyDescent="0.25">
      <c r="A101" s="11" t="s">
        <v>111</v>
      </c>
      <c r="B101" s="22">
        <v>1</v>
      </c>
      <c r="C101" s="22" t="s">
        <v>32</v>
      </c>
      <c r="D101" s="25"/>
      <c r="E101" s="4">
        <v>0</v>
      </c>
      <c r="F101" s="8">
        <f t="shared" si="1"/>
        <v>0</v>
      </c>
      <c r="G101" s="6"/>
    </row>
    <row r="102" spans="1:7" x14ac:dyDescent="0.25">
      <c r="A102" s="11" t="s">
        <v>112</v>
      </c>
      <c r="B102" s="22">
        <v>2</v>
      </c>
      <c r="C102" s="22" t="s">
        <v>32</v>
      </c>
      <c r="D102" s="25"/>
      <c r="E102" s="4">
        <v>0</v>
      </c>
      <c r="F102" s="8">
        <f t="shared" si="1"/>
        <v>0</v>
      </c>
      <c r="G102" s="6"/>
    </row>
    <row r="103" spans="1:7" x14ac:dyDescent="0.25">
      <c r="A103" s="11" t="s">
        <v>113</v>
      </c>
      <c r="B103" s="22">
        <v>2</v>
      </c>
      <c r="C103" s="22" t="s">
        <v>32</v>
      </c>
      <c r="D103" s="25"/>
      <c r="E103" s="4">
        <v>0</v>
      </c>
      <c r="F103" s="8">
        <f t="shared" si="1"/>
        <v>0</v>
      </c>
      <c r="G103" s="6"/>
    </row>
    <row r="104" spans="1:7" x14ac:dyDescent="0.25">
      <c r="A104" s="16" t="s">
        <v>114</v>
      </c>
      <c r="B104" s="22">
        <v>6</v>
      </c>
      <c r="C104" s="22" t="s">
        <v>32</v>
      </c>
      <c r="D104" s="25"/>
      <c r="E104" s="4">
        <v>0</v>
      </c>
      <c r="F104" s="8">
        <f t="shared" si="1"/>
        <v>0</v>
      </c>
      <c r="G104" s="6"/>
    </row>
    <row r="105" spans="1:7" x14ac:dyDescent="0.25">
      <c r="A105" s="16" t="s">
        <v>115</v>
      </c>
      <c r="B105" s="22">
        <v>6</v>
      </c>
      <c r="C105" s="22" t="s">
        <v>32</v>
      </c>
      <c r="D105" s="25"/>
      <c r="E105" s="4">
        <v>0</v>
      </c>
      <c r="F105" s="8">
        <f t="shared" si="1"/>
        <v>0</v>
      </c>
      <c r="G105" s="6"/>
    </row>
    <row r="106" spans="1:7" x14ac:dyDescent="0.25">
      <c r="A106" s="11" t="s">
        <v>116</v>
      </c>
      <c r="B106" s="22">
        <v>6</v>
      </c>
      <c r="C106" s="22" t="s">
        <v>32</v>
      </c>
      <c r="D106" s="11"/>
      <c r="E106" s="4">
        <v>0</v>
      </c>
      <c r="F106" s="8">
        <f t="shared" si="1"/>
        <v>0</v>
      </c>
      <c r="G106" s="6"/>
    </row>
    <row r="107" spans="1:7" x14ac:dyDescent="0.25">
      <c r="A107" s="11" t="s">
        <v>117</v>
      </c>
      <c r="B107" s="22">
        <v>2</v>
      </c>
      <c r="C107" s="22" t="s">
        <v>32</v>
      </c>
      <c r="D107" s="25"/>
      <c r="E107" s="4">
        <v>0</v>
      </c>
      <c r="F107" s="8">
        <f t="shared" si="1"/>
        <v>0</v>
      </c>
      <c r="G107" s="6"/>
    </row>
    <row r="108" spans="1:7" x14ac:dyDescent="0.25">
      <c r="A108" s="11" t="s">
        <v>118</v>
      </c>
      <c r="B108" s="22">
        <v>20</v>
      </c>
      <c r="C108" s="22" t="s">
        <v>126</v>
      </c>
      <c r="D108" s="25"/>
      <c r="E108" s="4">
        <v>0</v>
      </c>
      <c r="F108" s="8">
        <f t="shared" si="1"/>
        <v>0</v>
      </c>
      <c r="G108" s="6"/>
    </row>
    <row r="109" spans="1:7" x14ac:dyDescent="0.25">
      <c r="A109" s="17" t="s">
        <v>26</v>
      </c>
      <c r="B109" s="22">
        <v>30</v>
      </c>
      <c r="C109" s="22" t="s">
        <v>32</v>
      </c>
      <c r="D109" s="25"/>
      <c r="E109" s="4">
        <v>0</v>
      </c>
      <c r="F109" s="8">
        <f t="shared" si="1"/>
        <v>0</v>
      </c>
      <c r="G109" s="6"/>
    </row>
    <row r="110" spans="1:7" x14ac:dyDescent="0.25">
      <c r="A110" s="11" t="s">
        <v>119</v>
      </c>
      <c r="B110" s="22">
        <v>20</v>
      </c>
      <c r="C110" s="22" t="s">
        <v>32</v>
      </c>
      <c r="D110" s="25"/>
      <c r="E110" s="4">
        <v>0</v>
      </c>
      <c r="F110" s="8">
        <f t="shared" si="1"/>
        <v>0</v>
      </c>
      <c r="G110" s="6"/>
    </row>
    <row r="111" spans="1:7" x14ac:dyDescent="0.25">
      <c r="A111" s="11" t="s">
        <v>120</v>
      </c>
      <c r="B111" s="22">
        <v>3</v>
      </c>
      <c r="C111" s="22" t="s">
        <v>32</v>
      </c>
      <c r="D111" s="25"/>
      <c r="E111" s="4">
        <v>0</v>
      </c>
      <c r="F111" s="8">
        <f t="shared" si="1"/>
        <v>0</v>
      </c>
      <c r="G111" s="6"/>
    </row>
    <row r="112" spans="1:7" x14ac:dyDescent="0.25">
      <c r="A112" s="18" t="s">
        <v>121</v>
      </c>
      <c r="B112" s="23">
        <v>18</v>
      </c>
      <c r="C112" s="22" t="s">
        <v>32</v>
      </c>
      <c r="D112" s="27" t="s">
        <v>129</v>
      </c>
      <c r="E112" s="4">
        <v>0</v>
      </c>
      <c r="F112" s="8">
        <f t="shared" si="1"/>
        <v>0</v>
      </c>
      <c r="G112" s="6"/>
    </row>
    <row r="113" spans="1:7" x14ac:dyDescent="0.25">
      <c r="A113" s="18" t="s">
        <v>122</v>
      </c>
      <c r="B113" s="23">
        <v>10</v>
      </c>
      <c r="C113" s="22" t="s">
        <v>32</v>
      </c>
      <c r="D113" s="28" t="s">
        <v>130</v>
      </c>
      <c r="E113" s="4">
        <v>0</v>
      </c>
      <c r="F113" s="8">
        <f t="shared" si="1"/>
        <v>0</v>
      </c>
      <c r="G113" s="6"/>
    </row>
    <row r="114" spans="1:7" x14ac:dyDescent="0.25">
      <c r="A114" s="18" t="s">
        <v>123</v>
      </c>
      <c r="B114" s="23">
        <v>12</v>
      </c>
      <c r="C114" s="22" t="s">
        <v>32</v>
      </c>
      <c r="D114" s="27" t="s">
        <v>131</v>
      </c>
      <c r="E114" s="4">
        <v>0</v>
      </c>
      <c r="F114" s="8">
        <f t="shared" si="1"/>
        <v>0</v>
      </c>
      <c r="G114" s="6"/>
    </row>
    <row r="115" spans="1:7" ht="30" x14ac:dyDescent="0.25">
      <c r="A115" s="18" t="s">
        <v>124</v>
      </c>
      <c r="B115" s="24">
        <v>1</v>
      </c>
      <c r="C115" s="22" t="s">
        <v>32</v>
      </c>
      <c r="D115" s="27" t="s">
        <v>132</v>
      </c>
      <c r="E115" s="4">
        <v>0</v>
      </c>
      <c r="F115" s="8">
        <f t="shared" si="1"/>
        <v>0</v>
      </c>
      <c r="G115" s="6"/>
    </row>
    <row r="116" spans="1:7" x14ac:dyDescent="0.25">
      <c r="F116" s="10">
        <f>SUM(F3:F115)</f>
        <v>0</v>
      </c>
    </row>
    <row r="123" spans="1:7" x14ac:dyDescent="0.25">
      <c r="A123" s="9" t="s">
        <v>7</v>
      </c>
    </row>
    <row r="125" spans="1:7" x14ac:dyDescent="0.25">
      <c r="A125" s="9" t="s">
        <v>8</v>
      </c>
      <c r="C125" s="9" t="s">
        <v>9</v>
      </c>
      <c r="D125" s="9"/>
    </row>
    <row r="127" spans="1:7" x14ac:dyDescent="0.25">
      <c r="A127" s="9" t="s">
        <v>10</v>
      </c>
      <c r="C127" s="9" t="s">
        <v>9</v>
      </c>
      <c r="D127" s="9"/>
    </row>
  </sheetData>
  <conditionalFormatting sqref="A2">
    <cfRule type="duplicateValues" dxfId="84" priority="350"/>
    <cfRule type="duplicateValues" dxfId="83" priority="349"/>
    <cfRule type="duplicateValues" dxfId="82" priority="351"/>
    <cfRule type="duplicateValues" dxfId="81" priority="348"/>
  </conditionalFormatting>
  <conditionalFormatting sqref="A77">
    <cfRule type="duplicateValues" dxfId="80" priority="64"/>
    <cfRule type="duplicateValues" dxfId="79" priority="63"/>
  </conditionalFormatting>
  <conditionalFormatting sqref="A77:A108 A110:A111">
    <cfRule type="duplicateValues" dxfId="78" priority="4"/>
  </conditionalFormatting>
  <conditionalFormatting sqref="A78">
    <cfRule type="duplicateValues" dxfId="77" priority="69"/>
    <cfRule type="duplicateValues" dxfId="76" priority="68"/>
    <cfRule type="duplicateValues" dxfId="75" priority="67"/>
    <cfRule type="duplicateValues" dxfId="74" priority="66"/>
    <cfRule type="duplicateValues" dxfId="73" priority="65"/>
    <cfRule type="duplicateValues" dxfId="72" priority="70"/>
  </conditionalFormatting>
  <conditionalFormatting sqref="A78:A79">
    <cfRule type="duplicateValues" dxfId="71" priority="75"/>
    <cfRule type="duplicateValues" dxfId="70" priority="74"/>
  </conditionalFormatting>
  <conditionalFormatting sqref="A79">
    <cfRule type="duplicateValues" dxfId="69" priority="71"/>
    <cfRule type="duplicateValues" dxfId="68" priority="72"/>
  </conditionalFormatting>
  <conditionalFormatting sqref="A80:A81 A85:A86">
    <cfRule type="duplicateValues" dxfId="67" priority="59"/>
  </conditionalFormatting>
  <conditionalFormatting sqref="A82">
    <cfRule type="duplicateValues" dxfId="66" priority="17"/>
    <cfRule type="duplicateValues" dxfId="65" priority="18"/>
    <cfRule type="duplicateValues" dxfId="64" priority="19"/>
    <cfRule type="duplicateValues" dxfId="63" priority="20"/>
  </conditionalFormatting>
  <conditionalFormatting sqref="A83:A84">
    <cfRule type="duplicateValues" dxfId="62" priority="13"/>
    <cfRule type="duplicateValues" dxfId="61" priority="14"/>
    <cfRule type="duplicateValues" dxfId="60" priority="15"/>
    <cfRule type="duplicateValues" dxfId="59" priority="16"/>
    <cfRule type="duplicateValues" dxfId="58" priority="11"/>
    <cfRule type="duplicateValues" dxfId="57" priority="12"/>
  </conditionalFormatting>
  <conditionalFormatting sqref="A85">
    <cfRule type="duplicateValues" dxfId="56" priority="47"/>
    <cfRule type="duplicateValues" dxfId="55" priority="49"/>
    <cfRule type="duplicateValues" dxfId="54" priority="48"/>
  </conditionalFormatting>
  <conditionalFormatting sqref="A86">
    <cfRule type="duplicateValues" dxfId="53" priority="55"/>
    <cfRule type="duplicateValues" dxfId="52" priority="50"/>
    <cfRule type="duplicateValues" dxfId="51" priority="56"/>
    <cfRule type="duplicateValues" dxfId="50" priority="57"/>
    <cfRule type="duplicateValues" dxfId="49" priority="53"/>
    <cfRule type="duplicateValues" dxfId="48" priority="52"/>
    <cfRule type="duplicateValues" dxfId="47" priority="51"/>
  </conditionalFormatting>
  <conditionalFormatting sqref="A87">
    <cfRule type="duplicateValues" dxfId="46" priority="54"/>
    <cfRule type="duplicateValues" dxfId="45" priority="62"/>
    <cfRule type="duplicateValues" dxfId="44" priority="58"/>
    <cfRule type="duplicateValues" dxfId="43" priority="60"/>
    <cfRule type="duplicateValues" dxfId="42" priority="61"/>
  </conditionalFormatting>
  <conditionalFormatting sqref="A88">
    <cfRule type="duplicateValues" dxfId="41" priority="73"/>
  </conditionalFormatting>
  <conditionalFormatting sqref="A90">
    <cfRule type="duplicateValues" dxfId="40" priority="5"/>
    <cfRule type="duplicateValues" dxfId="39" priority="6"/>
    <cfRule type="duplicateValues" dxfId="38" priority="7"/>
    <cfRule type="duplicateValues" dxfId="37" priority="9"/>
    <cfRule type="duplicateValues" dxfId="36" priority="10"/>
    <cfRule type="duplicateValues" dxfId="35" priority="8"/>
  </conditionalFormatting>
  <conditionalFormatting sqref="A92">
    <cfRule type="duplicateValues" dxfId="34" priority="35"/>
    <cfRule type="duplicateValues" dxfId="33" priority="36"/>
  </conditionalFormatting>
  <conditionalFormatting sqref="A92:A95 A97:A103">
    <cfRule type="duplicateValues" dxfId="32" priority="45"/>
    <cfRule type="duplicateValues" dxfId="31" priority="46"/>
  </conditionalFormatting>
  <conditionalFormatting sqref="A93">
    <cfRule type="duplicateValues" dxfId="30" priority="26"/>
    <cfRule type="duplicateValues" dxfId="29" priority="25"/>
  </conditionalFormatting>
  <conditionalFormatting sqref="A94">
    <cfRule type="duplicateValues" dxfId="28" priority="30"/>
    <cfRule type="duplicateValues" dxfId="27" priority="29"/>
    <cfRule type="duplicateValues" dxfId="26" priority="28"/>
    <cfRule type="duplicateValues" dxfId="25" priority="27"/>
    <cfRule type="duplicateValues" dxfId="24" priority="32"/>
    <cfRule type="duplicateValues" dxfId="23" priority="31"/>
  </conditionalFormatting>
  <conditionalFormatting sqref="A94:A95">
    <cfRule type="duplicateValues" dxfId="22" priority="39"/>
    <cfRule type="duplicateValues" dxfId="21" priority="38"/>
  </conditionalFormatting>
  <conditionalFormatting sqref="A95">
    <cfRule type="duplicateValues" dxfId="20" priority="33"/>
    <cfRule type="duplicateValues" dxfId="19" priority="34"/>
  </conditionalFormatting>
  <conditionalFormatting sqref="A96">
    <cfRule type="duplicateValues" dxfId="18" priority="23"/>
    <cfRule type="duplicateValues" dxfId="17" priority="21"/>
    <cfRule type="duplicateValues" dxfId="16" priority="22"/>
  </conditionalFormatting>
  <conditionalFormatting sqref="A97:A98">
    <cfRule type="duplicateValues" dxfId="15" priority="40"/>
  </conditionalFormatting>
  <conditionalFormatting sqref="A97:A105 A92:A95">
    <cfRule type="duplicateValues" dxfId="14" priority="41"/>
  </conditionalFormatting>
  <conditionalFormatting sqref="A99">
    <cfRule type="duplicateValues" dxfId="13" priority="37"/>
  </conditionalFormatting>
  <conditionalFormatting sqref="A99:A103 A92:A95">
    <cfRule type="duplicateValues" dxfId="12" priority="42"/>
    <cfRule type="duplicateValues" dxfId="11" priority="43"/>
  </conditionalFormatting>
  <conditionalFormatting sqref="A100:A103 A92:A95">
    <cfRule type="duplicateValues" dxfId="10" priority="44"/>
  </conditionalFormatting>
  <conditionalFormatting sqref="A104:A105">
    <cfRule type="duplicateValues" dxfId="9" priority="24"/>
  </conditionalFormatting>
  <conditionalFormatting sqref="A107:A108 A77:A80 A86:A89 A91 A110:A111">
    <cfRule type="duplicateValues" dxfId="8" priority="76"/>
    <cfRule type="duplicateValues" dxfId="7" priority="77"/>
  </conditionalFormatting>
  <conditionalFormatting sqref="A107:A108 A77:A80 A87:A89 A91 A110:A111">
    <cfRule type="duplicateValues" dxfId="6" priority="78"/>
  </conditionalFormatting>
  <conditionalFormatting sqref="A107:A108 A77:A81 A85:A89 A91 A110:A111">
    <cfRule type="duplicateValues" dxfId="5" priority="79"/>
    <cfRule type="duplicateValues" dxfId="4" priority="80"/>
    <cfRule type="duplicateValues" dxfId="3" priority="81"/>
  </conditionalFormatting>
  <conditionalFormatting sqref="A109">
    <cfRule type="duplicateValues" dxfId="2" priority="2"/>
    <cfRule type="duplicateValues" dxfId="1" priority="3"/>
  </conditionalFormatting>
  <conditionalFormatting sqref="A112:A1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Mátéfyová Eunika</dc:creator>
  <cp:lastModifiedBy>Morvayová Alena</cp:lastModifiedBy>
  <dcterms:created xsi:type="dcterms:W3CDTF">2024-01-11T12:33:39Z</dcterms:created>
  <dcterms:modified xsi:type="dcterms:W3CDTF">2024-09-02T12:11:38Z</dcterms:modified>
</cp:coreProperties>
</file>