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800" windowHeight="12300"/>
  </bookViews>
  <sheets>
    <sheet name="List 1" sheetId="2" r:id="rId1"/>
  </sheets>
  <definedNames>
    <definedName name="_Hlk120363089" localSheetId="0">'List 1'!$B$4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I12" i="2" l="1"/>
  <c r="H12" i="2" s="1"/>
  <c r="I11" i="2"/>
  <c r="H11" i="2" s="1"/>
  <c r="I10" i="2"/>
  <c r="H10" i="2" s="1"/>
  <c r="I9" i="2"/>
  <c r="H9" i="2" s="1"/>
  <c r="I8" i="2"/>
  <c r="H8" i="2" s="1"/>
  <c r="I7" i="2"/>
  <c r="H7" i="2" s="1"/>
  <c r="I6" i="2"/>
  <c r="H6" i="2" s="1"/>
  <c r="G5" i="2"/>
  <c r="I5" i="2" l="1"/>
  <c r="H5" i="2" s="1"/>
  <c r="G4" i="2"/>
  <c r="G13" i="2" l="1"/>
  <c r="I4" i="2"/>
  <c r="I13" i="2" s="1"/>
  <c r="H4" i="2" l="1"/>
  <c r="H13" i="2" s="1"/>
</calcChain>
</file>

<file path=xl/sharedStrings.xml><?xml version="1.0" encoding="utf-8"?>
<sst xmlns="http://schemas.openxmlformats.org/spreadsheetml/2006/main" count="42" uniqueCount="34">
  <si>
    <t>Merná jednotka</t>
  </si>
  <si>
    <t>Sadzba DPH v %</t>
  </si>
  <si>
    <t>Výška DPH v EUR</t>
  </si>
  <si>
    <t>1.</t>
  </si>
  <si>
    <t xml:space="preserve">Celková cena za požadovaný predmet zákazky vyjadrená v EUR </t>
  </si>
  <si>
    <t>Poradové číslo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</si>
  <si>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</si>
  <si>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</si>
  <si>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</si>
  <si>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</si>
  <si>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</si>
  <si>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</si>
  <si>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</si>
  <si>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Množstvo 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</si>
  <si>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</si>
  <si>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</si>
  <si>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</si>
  <si>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</si>
  <si>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</si>
  <si>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</si>
  <si>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</si>
  <si>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</si>
  <si>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   
Softvérová podpora systémov pre IS PaaS  a Softvérová podpora systémov pre NPP platformu IS PaaS                                                
</t>
  </si>
  <si>
    <t xml:space="preserve">SW podpora pre licenciu:  
Layer7 API Gateway Enterprise Partner (pôvodný názov: CA API Gateway Enterprise Partner) , SKU - APIENP990
</t>
  </si>
  <si>
    <t xml:space="preserve">SW podpora pre licenciu: CA Directory, SKU - CADIRC990 </t>
  </si>
  <si>
    <t xml:space="preserve">SW podpora s právom sw aktualizácií pre licenciu:  
IBM UrbanCode Deploy Session per Simultaneous Session License + SW Subscription &amp; Support , SKU - D12U1LL
</t>
  </si>
  <si>
    <t xml:space="preserve">Čerpanie služby podľa prílohy č.1 súťažných podkladov </t>
  </si>
  <si>
    <t xml:space="preserve">SW podpora s právom sw aktualizácií pre licenciu:  
Zero Downtime Center – Backup modul per TB,  SKU - ZDCBCKPTB
</t>
  </si>
  <si>
    <t xml:space="preserve">SW podpora s právom sw aktualizácií pre licenciu:  
Red Hat Enterprise Linux Server, Standard (Physical or Virtual Nodes)
Item: RH00004F3
Contract Number: 16713776
</t>
  </si>
  <si>
    <t xml:space="preserve">SW podpora s právom sw aktualizácií pre licenciu:  WithSecure Business Suite
License ID number: F-996E1F7D3   Purchase Order Number: OV23011749   Customer Number: F002152016
</t>
  </si>
  <si>
    <t xml:space="preserve">Predplatné  a Podpora pre: 
Natívna PaaS platforma -  NPP (IWAY Cloud Plaform) - Platforma PaaS, Trvalá site Licencia , SKU - NPPIWCP01
</t>
  </si>
  <si>
    <t xml:space="preserve">Predplatné  a Podpora pre: 
Natívna PaaS platforma -  NPP (IWAY Cloud Plaform) – Platformové služby PaaS, Trvalá site License , SKU -  NPPIWCPS02
</t>
  </si>
  <si>
    <t xml:space="preserve">Predplatné  a Podpora pre: 
Natívna PaaS platforma -  NPP (IWAY Cloud Plaform) – DevOps Nástroje, Trvalá site License , SKU - NPPIWCPD03
</t>
  </si>
  <si>
    <t>Jednotková cena v EUR bez DPH (cena za celú službu pre danú položku podľa prílohy č. 1 súťažných podkladov)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</si>
</sst>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topLeftCell="A10" zoomScaleNormal="100" workbookViewId="0">
      <selection activeCell="L5" sqref="L5"/>
    </sheetView>
  </sheetViews>
  <sheetFormatPr defaultColWidth="9.140625" defaultRowHeight="15.75" x14ac:dyDescent="0.25"/>
  <cols>
    <col min="1" max="1" width="11.85546875" style="9" customWidth="1"/>
    <col min="2" max="2" width="26.42578125" style="9" customWidth="1"/>
    <col min="3" max="3" width="13.140625" style="9" customWidth="1"/>
    <col min="4" max="4" width="10.85546875" style="9" customWidth="1"/>
    <col min="5" max="5" width="18.42578125" style="11" customWidth="1"/>
    <col min="6" max="6" width="15.7109375" style="11" customWidth="1"/>
    <col min="7" max="7" width="17.28515625" style="11" customWidth="1"/>
    <col min="8" max="8" width="13.140625" style="11" customWidth="1"/>
    <col min="9" max="9" width="19.28515625" style="11" customWidth="1"/>
    <col min="10" max="16384" width="9.140625" style="9"/>
  </cols>
  <sheetData>
    <row r="1" spans="1:10" ht="41.25" customHeight="1" x14ac:dyDescent="0.25">
      <c r="A1" s="21" t="s">
        <v>11</v>
      </c>
      <c r="B1" s="21"/>
      <c r="C1" s="21"/>
      <c r="D1" s="21"/>
      <c r="E1" s="21"/>
      <c r="F1" s="21"/>
      <c r="G1" s="21"/>
      <c r="H1" s="21"/>
      <c r="I1" s="21"/>
      <c r="J1" s="8"/>
    </row>
    <row r="2" spans="1:10" s="1" customFormat="1" ht="54.75" customHeight="1" x14ac:dyDescent="0.25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171.75" customHeight="1" x14ac:dyDescent="0.25">
      <c r="A3" s="14" t="s">
        <v>5</v>
      </c>
      <c r="B3" s="14" t="s">
        <v>12</v>
      </c>
      <c r="C3" s="14" t="s">
        <v>0</v>
      </c>
      <c r="D3" s="15" t="s">
        <v>13</v>
      </c>
      <c r="E3" s="16" t="s">
        <v>33</v>
      </c>
      <c r="F3" s="14" t="s">
        <v>1</v>
      </c>
      <c r="G3" s="17" t="s">
        <v>7</v>
      </c>
      <c r="H3" s="16" t="s">
        <v>2</v>
      </c>
      <c r="I3" s="16" t="s">
        <v>6</v>
      </c>
      <c r="J3" s="8"/>
    </row>
    <row r="4" spans="1:10" ht="124.5" customHeight="1" x14ac:dyDescent="0.3">
      <c r="A4" s="6" t="s">
        <v>3</v>
      </c>
      <c r="B4" s="20" t="s">
        <v>23</v>
      </c>
      <c r="C4" s="6" t="s">
        <v>26</v>
      </c>
      <c r="D4" s="3">
        <v>1</v>
      </c>
      <c r="E4" s="12">
        <v>0</v>
      </c>
      <c r="F4" s="13">
        <v>0.23</v>
      </c>
      <c r="G4" s="4">
        <f>E4*D4</f>
        <v>0</v>
      </c>
      <c r="H4" s="5">
        <f>I4-G4</f>
        <v>0</v>
      </c>
      <c r="I4" s="5">
        <f t="shared" ref="I4:I12" si="0">G4*1.23</f>
        <v>0</v>
      </c>
      <c r="J4" s="8"/>
    </row>
    <row r="5" spans="1:10" ht="135.75" customHeight="1" x14ac:dyDescent="0.3">
      <c r="A5" s="6" t="s">
        <v>14</v>
      </c>
      <c r="B5" s="20" t="s">
        <v>24</v>
      </c>
      <c r="C5" s="6" t="s">
        <v>26</v>
      </c>
      <c r="D5" s="3">
        <v>1</v>
      </c>
      <c r="E5" s="12">
        <v>0</v>
      </c>
      <c r="F5" s="13">
        <v>0.23</v>
      </c>
      <c r="G5" s="4">
        <f>E5*D5</f>
        <v>0</v>
      </c>
      <c r="H5" s="5">
        <f>I5-G5</f>
        <v>0</v>
      </c>
      <c r="I5" s="5">
        <f t="shared" si="0"/>
        <v>0</v>
      </c>
      <c r="J5" s="8"/>
    </row>
    <row r="6" spans="1:10" ht="136.5" customHeight="1" x14ac:dyDescent="0.3">
      <c r="A6" s="6" t="s">
        <v>15</v>
      </c>
      <c r="B6" s="19" t="s">
        <v>25</v>
      </c>
      <c r="C6" s="6" t="s">
        <v>26</v>
      </c>
      <c r="D6" s="3">
        <v>1</v>
      </c>
      <c r="E6" s="12">
        <v>0</v>
      </c>
      <c r="F6" s="13">
        <v>0.23</v>
      </c>
      <c r="G6" s="4">
        <f t="shared" ref="G6:G12" si="1">E6*D6</f>
        <v>0</v>
      </c>
      <c r="H6" s="5">
        <f t="shared" ref="H6:H12" si="2">I6-G6</f>
        <v>0</v>
      </c>
      <c r="I6" s="5">
        <f t="shared" si="0"/>
        <v>0</v>
      </c>
      <c r="J6" s="8"/>
    </row>
    <row r="7" spans="1:10" ht="105" customHeight="1" x14ac:dyDescent="0.3">
      <c r="A7" s="6" t="s">
        <v>16</v>
      </c>
      <c r="B7" s="20" t="s">
        <v>27</v>
      </c>
      <c r="C7" s="6" t="s">
        <v>26</v>
      </c>
      <c r="D7" s="3">
        <v>1</v>
      </c>
      <c r="E7" s="12">
        <v>0</v>
      </c>
      <c r="F7" s="13">
        <v>0.23</v>
      </c>
      <c r="G7" s="4">
        <f t="shared" si="1"/>
        <v>0</v>
      </c>
      <c r="H7" s="5">
        <f t="shared" si="2"/>
        <v>0</v>
      </c>
      <c r="I7" s="5">
        <f t="shared" si="0"/>
        <v>0</v>
      </c>
      <c r="J7" s="8"/>
    </row>
    <row r="8" spans="1:10" ht="150.75" customHeight="1" x14ac:dyDescent="0.3">
      <c r="A8" s="6" t="s">
        <v>17</v>
      </c>
      <c r="B8" s="20" t="s">
        <v>28</v>
      </c>
      <c r="C8" s="6" t="s">
        <v>26</v>
      </c>
      <c r="D8" s="3">
        <v>1</v>
      </c>
      <c r="E8" s="12">
        <v>0</v>
      </c>
      <c r="F8" s="13">
        <v>0.23</v>
      </c>
      <c r="G8" s="4">
        <f t="shared" si="1"/>
        <v>0</v>
      </c>
      <c r="H8" s="5">
        <f t="shared" si="2"/>
        <v>0</v>
      </c>
      <c r="I8" s="5">
        <f t="shared" si="0"/>
        <v>0</v>
      </c>
      <c r="J8" s="8"/>
    </row>
    <row r="9" spans="1:10" ht="165.75" customHeight="1" x14ac:dyDescent="0.3">
      <c r="A9" s="6" t="s">
        <v>18</v>
      </c>
      <c r="B9" s="20" t="s">
        <v>29</v>
      </c>
      <c r="C9" s="6" t="s">
        <v>26</v>
      </c>
      <c r="D9" s="3">
        <v>1</v>
      </c>
      <c r="E9" s="12">
        <v>0</v>
      </c>
      <c r="F9" s="13">
        <v>0.23</v>
      </c>
      <c r="G9" s="4">
        <f t="shared" si="1"/>
        <v>0</v>
      </c>
      <c r="H9" s="5">
        <f t="shared" si="2"/>
        <v>0</v>
      </c>
      <c r="I9" s="5">
        <f t="shared" si="0"/>
        <v>0</v>
      </c>
      <c r="J9" s="8"/>
    </row>
    <row r="10" spans="1:10" ht="126" customHeight="1" x14ac:dyDescent="0.3">
      <c r="A10" s="6" t="s">
        <v>19</v>
      </c>
      <c r="B10" s="20" t="s">
        <v>30</v>
      </c>
      <c r="C10" s="6" t="s">
        <v>26</v>
      </c>
      <c r="D10" s="3">
        <v>1</v>
      </c>
      <c r="E10" s="12">
        <v>0</v>
      </c>
      <c r="F10" s="13">
        <v>0.23</v>
      </c>
      <c r="G10" s="4">
        <f t="shared" si="1"/>
        <v>0</v>
      </c>
      <c r="H10" s="5">
        <f t="shared" si="2"/>
        <v>0</v>
      </c>
      <c r="I10" s="5">
        <f t="shared" si="0"/>
        <v>0</v>
      </c>
      <c r="J10" s="8"/>
    </row>
    <row r="11" spans="1:10" ht="129.75" customHeight="1" x14ac:dyDescent="0.3">
      <c r="A11" s="6" t="s">
        <v>20</v>
      </c>
      <c r="B11" s="20" t="s">
        <v>31</v>
      </c>
      <c r="C11" s="6" t="s">
        <v>26</v>
      </c>
      <c r="D11" s="3">
        <v>1</v>
      </c>
      <c r="E11" s="12">
        <v>0</v>
      </c>
      <c r="F11" s="13">
        <v>0.23</v>
      </c>
      <c r="G11" s="4">
        <f t="shared" si="1"/>
        <v>0</v>
      </c>
      <c r="H11" s="5">
        <f t="shared" si="2"/>
        <v>0</v>
      </c>
      <c r="I11" s="5">
        <f t="shared" si="0"/>
        <v>0</v>
      </c>
      <c r="J11" s="8"/>
    </row>
    <row r="12" spans="1:10" ht="99" customHeight="1" x14ac:dyDescent="0.3">
      <c r="A12" s="6" t="s">
        <v>21</v>
      </c>
      <c r="B12" s="20" t="s">
        <v>32</v>
      </c>
      <c r="C12" s="6" t="s">
        <v>26</v>
      </c>
      <c r="D12" s="3">
        <v>1</v>
      </c>
      <c r="E12" s="12">
        <v>0</v>
      </c>
      <c r="F12" s="13">
        <v>0.23</v>
      </c>
      <c r="G12" s="4">
        <f t="shared" si="1"/>
        <v>0</v>
      </c>
      <c r="H12" s="5">
        <f t="shared" si="2"/>
        <v>0</v>
      </c>
      <c r="I12" s="5">
        <f t="shared" si="0"/>
        <v>0</v>
      </c>
      <c r="J12" s="8"/>
    </row>
    <row r="13" spans="1:10" ht="33.6" customHeight="1" x14ac:dyDescent="0.25">
      <c r="A13" s="24" t="s">
        <v>4</v>
      </c>
      <c r="B13" s="25"/>
      <c r="C13" s="25"/>
      <c r="D13" s="25"/>
      <c r="E13" s="25"/>
      <c r="F13" s="26"/>
      <c r="G13" s="18">
        <f>SUM(G4:G12)</f>
        <v>0</v>
      </c>
      <c r="H13" s="7">
        <f>SUM(H4:H12)</f>
        <v>0</v>
      </c>
      <c r="I13" s="7">
        <f>SUM(I4:I12)</f>
        <v>0</v>
      </c>
      <c r="J13" s="8"/>
    </row>
    <row r="14" spans="1:10" ht="33.6" customHeight="1" x14ac:dyDescent="0.25">
      <c r="A14" s="8"/>
      <c r="B14" s="8"/>
      <c r="C14" s="8"/>
      <c r="D14" s="8"/>
      <c r="E14" s="10"/>
      <c r="F14" s="10"/>
      <c r="G14" s="10"/>
      <c r="H14" s="10"/>
      <c r="I14" s="10"/>
      <c r="J14" s="8"/>
    </row>
    <row r="15" spans="1:10" ht="27" customHeight="1" x14ac:dyDescent="0.25">
      <c r="A15" s="8" t="s">
        <v>8</v>
      </c>
      <c r="B15" s="8" t="s">
        <v>9</v>
      </c>
      <c r="C15" s="8"/>
      <c r="D15" s="10"/>
      <c r="E15" s="10"/>
      <c r="F15" s="10"/>
      <c r="G15" s="10"/>
      <c r="H15" s="10"/>
      <c r="I15" s="10"/>
      <c r="J15" s="8"/>
    </row>
    <row r="16" spans="1:10" x14ac:dyDescent="0.25">
      <c r="B16" s="8" t="s">
        <v>10</v>
      </c>
      <c r="C16" s="8"/>
      <c r="D16" s="10"/>
      <c r="E16" s="10"/>
      <c r="J16" s="8"/>
    </row>
    <row r="17" spans="10:10" x14ac:dyDescent="0.25">
      <c r="J17" s="8"/>
    </row>
  </sheetData>
  <mergeCells count="3">
    <mergeCell ref="A1:I1"/>
    <mergeCell ref="A2:I2"/>
    <mergeCell ref="A13:F13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List 1</vt:lpstr>
      <vt:lpstr>'List 1'!_Hlk120363089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2025-01-31T09:49:23Z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