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22024_Pis_Bezbarierove upravy Prievozska x Mileticova/na vyhlasenie/"/>
    </mc:Choice>
  </mc:AlternateContent>
  <xr:revisionPtr revIDLastSave="88" documentId="8_{DDB3539E-B29E-446F-A358-C805FC9B438C}" xr6:coauthVersionLast="47" xr6:coauthVersionMax="47" xr10:uidLastSave="{FD9080C6-9D47-441F-9973-9E77AF55A81D}"/>
  <bookViews>
    <workbookView xWindow="-120" yWindow="-120" windowWidth="24240" windowHeight="13140" xr2:uid="{89D3062A-3E8C-407B-A16C-9D1AA0F43D56}"/>
  </bookViews>
  <sheets>
    <sheet name="Ponuka" sheetId="9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9" l="1" a="1"/>
  <c r="C18" i="9" s="1"/>
  <c r="E21" i="9"/>
  <c r="F21" i="9" s="1"/>
  <c r="E20" i="9"/>
  <c r="F20" i="9" s="1"/>
  <c r="F22" i="9" l="1"/>
  <c r="C23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<sst xmlns="http://schemas.openxmlformats.org/spreadsheetml/2006/main" count="66" uniqueCount="62">
  <si>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</si>
  <si>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</si>
  <si>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</si>
  <si>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</si>
  <si>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</si>
  <si>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</si>
  <si>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</si>
  <si>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</si>
  <si>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</si>
  <si>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</si>
  <si>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</si>
  <si>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</si>
  <si>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</si>
  <si>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</si>
  <si>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</si>
  <si>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</si>
  <si>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</si>
  <si>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</si>
  <si>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</si>
  <si>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</si>
  <si>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</si>
  <si>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</si>
  <si>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</si>
  <si>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</si>
  <si>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</si>
  <si>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</si>
  <si>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</si>
  <si>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</si>
  <si>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</si>
  <si>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</si>
  <si>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</si>
  <si>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</si>
  <si>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</si>
  <si>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</si>
  <si>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</si>
  <si>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</si>
  <si>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</si>
  <si>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</si>
  <si>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</si>
  <si>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</si>
  <si>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</si>
  <si>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</si>
  <si>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</si>
  <si>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</si>
  <si>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</si>
  <si>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</si>
  <si>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</si>
  <si>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Kritérium č. 1: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</si>
  <si>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</si>
  <si>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</si>
  <si>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</si>
  <si>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</si>
  <si>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</si>
  <si>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</si>
  <si>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</si>
  <si>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</si>
  <si>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</si>
  <si>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</si>
  <si>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Geodetické zameranie a Projektová dokumentácia pre ohlásenie stavebných úprav s podrobnosťou realizačného projektu</t>
  </si>
  <si>
    <t>Odborný autorský dohľad projektanta</t>
  </si>
  <si>
    <t>Počet kusov / počet hodín OAD</t>
  </si>
  <si>
    <t>Príloha č. 6 - Ponuka v zákazke „Výzva č. 20 - Bezbariérové úpravy priechodov pre chodcov Prievozská x Miletičova - PD“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</si>
</sst>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Protection="1">
      <protection locked="0" hidden="1"/>
    </xf>
    <xf numFmtId="0" fontId="14" fillId="4" borderId="23" xfId="1" applyFont="1" applyFill="1" applyBorder="1" applyProtection="1">
      <protection locked="0" hidden="1"/>
    </xf>
    <xf numFmtId="0" fontId="3" fillId="4" borderId="27" xfId="1" applyFont="1" applyFill="1" applyBorder="1" applyProtection="1">
      <protection hidden="1"/>
    </xf>
    <xf numFmtId="0" fontId="0" fillId="0" borderId="0" xfId="0" applyProtection="1">
      <protection hidden="1"/>
    </xf>
    <xf numFmtId="0" fontId="10" fillId="0" borderId="17" xfId="1" applyFont="1" applyFill="1" applyBorder="1" applyAlignment="1" applyProtection="1">
      <alignment vertical="center" wrapText="1"/>
      <protection hidden="1"/>
    </xf>
    <xf numFmtId="0" fontId="10" fillId="0" borderId="16" xfId="1" applyFont="1" applyFill="1" applyBorder="1" applyAlignment="1" applyProtection="1">
      <alignment vertical="center" wrapText="1"/>
      <protection hidden="1"/>
    </xf>
    <xf numFmtId="0" fontId="10" fillId="0" borderId="31" xfId="1" applyFont="1" applyFill="1" applyBorder="1" applyAlignment="1" applyProtection="1">
      <alignment vertical="center" wrapText="1"/>
      <protection hidden="1"/>
    </xf>
    <xf numFmtId="0" fontId="3" fillId="4" borderId="10" xfId="1" applyFont="1" applyFill="1" applyBorder="1" applyProtection="1">
      <protection hidden="1"/>
    </xf>
    <xf numFmtId="0" fontId="13" fillId="0" borderId="2" xfId="1" applyFont="1" applyFill="1" applyBorder="1" applyAlignment="1" applyProtection="1">
      <alignment horizontal="right" vertical="center" wrapText="1"/>
      <protection hidden="1"/>
    </xf>
    <xf numFmtId="0" fontId="11" fillId="0" borderId="25" xfId="1" applyFont="1" applyFill="1" applyBorder="1" applyAlignment="1" applyProtection="1">
      <alignment wrapText="1"/>
      <protection hidden="1"/>
    </xf>
    <xf numFmtId="0" fontId="11" fillId="0" borderId="26" xfId="1" applyFont="1" applyFill="1" applyBorder="1" applyAlignment="1" applyProtection="1">
      <alignment horizontal="center" vertical="center" wrapText="1"/>
      <protection hidden="1"/>
    </xf>
    <xf numFmtId="0" fontId="11" fillId="0" borderId="5" xfId="1" applyFont="1" applyFill="1" applyBorder="1" applyAlignment="1" applyProtection="1">
      <alignment wrapText="1"/>
      <protection hidden="1"/>
    </xf>
    <xf numFmtId="0" fontId="11" fillId="0" borderId="26" xfId="1" applyFont="1" applyFill="1" applyBorder="1" applyAlignment="1" applyProtection="1">
      <alignment wrapText="1"/>
      <protection hidden="1"/>
    </xf>
    <xf numFmtId="0" fontId="11" fillId="0" borderId="27" xfId="1" applyFont="1" applyFill="1" applyBorder="1" applyAlignment="1" applyProtection="1">
      <alignment wrapText="1"/>
      <protection hidden="1"/>
    </xf>
    <xf numFmtId="0" fontId="10" fillId="0" borderId="9" xfId="1" applyFont="1" applyFill="1" applyBorder="1" applyAlignment="1" applyProtection="1">
      <alignment wrapText="1"/>
      <protection hidden="1"/>
    </xf>
    <xf numFmtId="0" fontId="10" fillId="0" borderId="14" xfId="1" applyFont="1" applyFill="1" applyBorder="1" applyAlignment="1" applyProtection="1">
      <alignment horizontal="center"/>
      <protection hidden="1"/>
    </xf>
    <xf numFmtId="0" fontId="10" fillId="0" borderId="15" xfId="1" applyFont="1" applyFill="1" applyBorder="1" applyProtection="1">
      <protection hidden="1"/>
    </xf>
    <xf numFmtId="0" fontId="10" fillId="0" borderId="10" xfId="1" applyFont="1" applyFill="1" applyBorder="1" applyProtection="1">
      <protection hidden="1"/>
    </xf>
    <xf numFmtId="0" fontId="10" fillId="0" borderId="9" xfId="1" applyFont="1" applyFill="1" applyBorder="1" applyProtection="1">
      <protection hidden="1"/>
    </xf>
    <xf numFmtId="0" fontId="11" fillId="0" borderId="35" xfId="1" applyFont="1" applyFill="1" applyBorder="1" applyProtection="1">
      <protection hidden="1"/>
    </xf>
    <xf numFmtId="0" fontId="12" fillId="0" borderId="2" xfId="1" applyFont="1" applyFill="1" applyBorder="1" applyProtection="1"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justify" vertical="center"/>
      <protection hidden="1"/>
    </xf>
    <xf numFmtId="0" fontId="0" fillId="0" borderId="20" xfId="0" applyBorder="1" applyAlignment="1" applyProtection="1">
      <alignment horizontal="left" vertical="center" wrapText="1" indent="1"/>
      <protection hidden="1"/>
    </xf>
    <xf numFmtId="0" fontId="5" fillId="0" borderId="20" xfId="0" applyFont="1" applyBorder="1" applyAlignment="1" applyProtection="1">
      <alignment horizontal="left" vertical="center" wrapText="1" inden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15" fillId="0" borderId="20" xfId="3" applyBorder="1" applyAlignment="1" applyProtection="1">
      <alignment horizontal="left" vertical="center" wrapText="1" indent="1"/>
      <protection hidden="1"/>
    </xf>
    <xf numFmtId="0" fontId="0" fillId="0" borderId="20" xfId="0" applyBorder="1" applyAlignment="1" applyProtection="1">
      <alignment horizontal="left" wrapText="1" indent="1"/>
      <protection hidden="1"/>
    </xf>
    <xf numFmtId="0" fontId="5" fillId="0" borderId="21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justify" vertical="center"/>
      <protection hidden="1"/>
    </xf>
    <xf numFmtId="0" fontId="0" fillId="0" borderId="20" xfId="0" applyBorder="1" applyAlignment="1" applyProtection="1">
      <alignment horizontal="left" vertical="center" wrapText="1" indent="1"/>
      <protection locked="0" hidden="1"/>
    </xf>
    <xf numFmtId="0" fontId="0" fillId="0" borderId="20" xfId="0" applyBorder="1" applyAlignment="1" applyProtection="1">
      <alignment horizontal="left" vertical="center" indent="1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justify" vertical="center"/>
      <protection hidden="1"/>
    </xf>
    <xf numFmtId="0" fontId="0" fillId="0" borderId="21" xfId="0" applyBorder="1" applyProtection="1">
      <protection hidden="1"/>
    </xf>
    <xf numFmtId="0" fontId="10" fillId="4" borderId="6" xfId="1" applyFont="1" applyFill="1" applyBorder="1" applyAlignment="1" applyProtection="1">
      <alignment horizontal="left"/>
      <protection locked="0" hidden="1"/>
    </xf>
    <xf numFmtId="0" fontId="10" fillId="4" borderId="11" xfId="1" applyFont="1" applyFill="1" applyBorder="1" applyAlignment="1" applyProtection="1">
      <alignment horizontal="left"/>
      <protection locked="0" hidden="1"/>
    </xf>
    <xf numFmtId="0" fontId="10" fillId="4" borderId="7" xfId="1" applyFont="1" applyFill="1" applyBorder="1" applyAlignment="1" applyProtection="1">
      <alignment horizontal="left"/>
      <protection locked="0" hidden="1"/>
    </xf>
    <xf numFmtId="0" fontId="10" fillId="4" borderId="12" xfId="1" applyFont="1" applyFill="1" applyBorder="1" applyAlignment="1" applyProtection="1">
      <alignment horizontal="left"/>
      <protection locked="0" hidden="1"/>
    </xf>
    <xf numFmtId="0" fontId="10" fillId="4" borderId="7" xfId="1" applyFont="1" applyFill="1" applyBorder="1" applyAlignment="1" applyProtection="1">
      <alignment horizontal="center"/>
      <protection locked="0" hidden="1"/>
    </xf>
    <xf numFmtId="0" fontId="10" fillId="4" borderId="8" xfId="1" applyFont="1" applyFill="1" applyBorder="1" applyAlignment="1" applyProtection="1">
      <alignment horizontal="center"/>
      <protection locked="0" hidden="1"/>
    </xf>
    <xf numFmtId="0" fontId="10" fillId="4" borderId="12" xfId="1" applyFont="1" applyFill="1" applyBorder="1" applyAlignment="1" applyProtection="1">
      <alignment horizontal="center"/>
      <protection locked="0" hidden="1"/>
    </xf>
    <xf numFmtId="0" fontId="10" fillId="4" borderId="13" xfId="1" applyFont="1" applyFill="1" applyBorder="1" applyAlignment="1" applyProtection="1">
      <alignment horizontal="center"/>
      <protection locked="0" hidden="1"/>
    </xf>
    <xf numFmtId="0" fontId="11" fillId="0" borderId="32" xfId="1" applyFont="1" applyFill="1" applyBorder="1" applyAlignment="1" applyProtection="1">
      <alignment horizontal="left" vertical="center"/>
      <protection hidden="1"/>
    </xf>
    <xf numFmtId="0" fontId="11" fillId="0" borderId="33" xfId="1" applyFont="1" applyFill="1" applyBorder="1" applyAlignment="1" applyProtection="1">
      <alignment horizontal="left" vertical="center"/>
      <protection hidden="1"/>
    </xf>
    <xf numFmtId="0" fontId="11" fillId="0" borderId="0" xfId="1" applyFont="1" applyFill="1" applyBorder="1" applyAlignment="1" applyProtection="1">
      <alignment horizontal="left" vertical="center"/>
      <protection hidden="1"/>
    </xf>
    <xf numFmtId="0" fontId="11" fillId="0" borderId="34" xfId="1" applyFont="1" applyFill="1" applyBorder="1" applyAlignment="1" applyProtection="1">
      <alignment horizontal="left" vertical="center"/>
      <protection hidden="1"/>
    </xf>
    <xf numFmtId="2" fontId="12" fillId="0" borderId="3" xfId="1" applyNumberFormat="1" applyFont="1" applyFill="1" applyBorder="1" applyAlignment="1" applyProtection="1">
      <alignment horizontal="right" vertical="center"/>
      <protection hidden="1"/>
    </xf>
    <xf numFmtId="2" fontId="12" fillId="0" borderId="4" xfId="1" applyNumberFormat="1" applyFont="1" applyFill="1" applyBorder="1" applyAlignment="1" applyProtection="1">
      <alignment horizontal="right" vertical="center"/>
      <protection hidden="1"/>
    </xf>
    <xf numFmtId="0" fontId="8" fillId="0" borderId="18" xfId="1" applyFont="1" applyFill="1" applyBorder="1" applyAlignment="1" applyProtection="1">
      <alignment horizontal="left" vertical="center" wrapText="1"/>
      <protection hidden="1"/>
    </xf>
    <xf numFmtId="0" fontId="8" fillId="0" borderId="19" xfId="1" applyFont="1" applyFill="1" applyBorder="1" applyAlignment="1" applyProtection="1">
      <alignment horizontal="left" vertical="center" wrapText="1"/>
      <protection hidden="1"/>
    </xf>
    <xf numFmtId="0" fontId="8" fillId="0" borderId="22" xfId="1" applyFont="1" applyFill="1" applyBorder="1" applyAlignment="1" applyProtection="1">
      <alignment horizontal="left" vertical="center" wrapText="1"/>
      <protection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1" xfId="2" applyFill="1" applyBorder="1" applyAlignment="1" applyProtection="1">
      <alignment horizontal="left" vertical="center" wrapText="1"/>
      <protection locked="0" hidden="1"/>
    </xf>
    <xf numFmtId="0" fontId="1" fillId="4" borderId="10" xfId="2" applyFill="1" applyBorder="1" applyAlignment="1" applyProtection="1">
      <alignment horizontal="left" vertical="center" wrapText="1"/>
      <protection locked="0" hidden="1"/>
    </xf>
    <xf numFmtId="0" fontId="0" fillId="4" borderId="11" xfId="2" applyFont="1" applyFill="1" applyBorder="1" applyAlignment="1" applyProtection="1">
      <alignment vertical="center" wrapText="1"/>
      <protection locked="0" hidden="1"/>
    </xf>
    <xf numFmtId="0" fontId="1" fillId="4" borderId="12" xfId="2" applyFill="1" applyBorder="1" applyAlignment="1" applyProtection="1">
      <alignment vertical="center" wrapText="1"/>
      <protection locked="0" hidden="1"/>
    </xf>
    <xf numFmtId="0" fontId="3" fillId="0" borderId="12" xfId="1" applyFont="1" applyFill="1" applyBorder="1" applyAlignment="1" applyProtection="1">
      <alignment horizontal="center" vertical="center" wrapText="1"/>
      <protection hidden="1"/>
    </xf>
    <xf numFmtId="0" fontId="3" fillId="0" borderId="13" xfId="1" applyFont="1" applyFill="1" applyBorder="1" applyAlignment="1" applyProtection="1">
      <alignment horizontal="center" vertical="center" wrapText="1"/>
      <protection hidden="1"/>
    </xf>
    <xf numFmtId="0" fontId="3" fillId="0" borderId="5" xfId="1" applyFont="1" applyFill="1" applyBorder="1" applyAlignment="1" applyProtection="1">
      <alignment horizontal="center"/>
      <protection hidden="1"/>
    </xf>
    <xf numFmtId="0" fontId="8" fillId="0" borderId="6" xfId="1" applyFont="1" applyFill="1" applyBorder="1" applyAlignment="1" applyProtection="1">
      <alignment horizontal="center" vertical="center" wrapText="1"/>
      <protection hidden="1"/>
    </xf>
    <xf numFmtId="0" fontId="9" fillId="0" borderId="7" xfId="1" applyFont="1" applyFill="1" applyBorder="1" applyAlignment="1" applyProtection="1">
      <alignment horizontal="center" vertical="center" wrapText="1"/>
      <protection hidden="1"/>
    </xf>
    <xf numFmtId="0" fontId="9" fillId="0" borderId="8" xfId="1" applyFont="1" applyFill="1" applyBorder="1" applyAlignment="1" applyProtection="1">
      <alignment horizontal="center" vertical="center" wrapText="1"/>
      <protection hidden="1"/>
    </xf>
    <xf numFmtId="0" fontId="10" fillId="0" borderId="9" xfId="1" applyFont="1" applyFill="1" applyBorder="1" applyAlignment="1" applyProtection="1">
      <alignment vertical="center" wrapText="1"/>
      <protection hidden="1"/>
    </xf>
    <xf numFmtId="0" fontId="10" fillId="0" borderId="1" xfId="1" applyFont="1" applyFill="1" applyAlignment="1" applyProtection="1">
      <alignment vertical="center" wrapText="1"/>
      <protection hidden="1"/>
    </xf>
    <xf numFmtId="0" fontId="10" fillId="0" borderId="9" xfId="1" applyFont="1" applyFill="1" applyBorder="1" applyAlignment="1" applyProtection="1">
      <alignment horizontal="left" vertical="center" wrapText="1"/>
      <protection hidden="1"/>
    </xf>
    <xf numFmtId="0" fontId="10" fillId="0" borderId="1" xfId="1" applyFont="1" applyFill="1" applyAlignment="1" applyProtection="1">
      <alignment horizontal="left" vertical="center" wrapText="1"/>
      <protection hidden="1"/>
    </xf>
    <xf numFmtId="0" fontId="0" fillId="0" borderId="29" xfId="0" applyBorder="1" applyAlignment="1" applyProtection="1">
      <alignment horizontal="left" vertical="center" wrapText="1"/>
      <protection hidden="1"/>
    </xf>
    <xf numFmtId="0" fontId="0" fillId="0" borderId="28" xfId="0" applyBorder="1" applyAlignment="1" applyProtection="1">
      <alignment horizontal="left" vertical="center" wrapText="1"/>
      <protection hidden="1"/>
    </xf>
    <xf numFmtId="0" fontId="0" fillId="0" borderId="30" xfId="0" applyBorder="1" applyAlignment="1" applyProtection="1">
      <alignment horizontal="left" vertical="center" wrapText="1"/>
      <protection hidden="1"/>
    </xf>
    <xf numFmtId="0" fontId="8" fillId="0" borderId="2" xfId="1" applyFont="1" applyFill="1" applyBorder="1" applyAlignment="1" applyProtection="1">
      <alignment horizontal="center" vertical="center"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1" fillId="4" borderId="6" xfId="2" applyFill="1" applyBorder="1" applyAlignment="1" applyProtection="1">
      <alignment horizontal="left" vertical="center" wrapText="1"/>
      <protection locked="0" hidden="1"/>
    </xf>
    <xf numFmtId="0" fontId="1" fillId="4" borderId="7" xfId="2" applyFill="1" applyBorder="1" applyAlignment="1" applyProtection="1">
      <alignment horizontal="left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13</xdr:row>
          <xdr:rowOff>571500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0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0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0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F073-8545-4722-9F34-3F5F9C1FF44D}">
  <sheetPr>
    <tabColor theme="5"/>
  </sheetPr>
  <dimension ref="B1:F26"/>
  <sheetViews>
    <sheetView tabSelected="1" zoomScaleNormal="100" workbookViewId="0">
      <selection sqref="A1:XFD1048576"/>
    </sheetView>
  </sheetViews>
  <sheetFormatPr defaultColWidth="9.140625" defaultRowHeight="15" x14ac:dyDescent="0.25"/>
  <cols>
    <col min="1" max="1" width="4.140625" style="4" customWidth="1"/>
    <col min="2" max="2" width="41.5703125" style="4" customWidth="1"/>
    <col min="3" max="3" width="17" style="4" customWidth="1"/>
    <col min="4" max="4" width="28.42578125" style="4" customWidth="1"/>
    <col min="5" max="5" width="29" style="4" customWidth="1"/>
    <col min="6" max="6" width="28.28515625" style="4" customWidth="1"/>
    <col min="7" max="16384" width="9.140625" style="4"/>
  </cols>
  <sheetData>
    <row r="1" spans="2:6" ht="15.75" thickBot="1" x14ac:dyDescent="0.3"/>
    <row r="2" spans="2:6" ht="49.5" customHeight="1" thickBot="1" x14ac:dyDescent="0.3">
      <c r="B2" s="72" t="s">
        <v>61</v>
      </c>
      <c r="C2" s="73"/>
      <c r="D2" s="73"/>
      <c r="E2" s="73"/>
      <c r="F2" s="74"/>
    </row>
    <row r="3" spans="2:6" ht="15.75" thickBot="1" x14ac:dyDescent="0.3">
      <c r="B3" s="61"/>
      <c r="C3" s="61"/>
      <c r="D3" s="61"/>
      <c r="E3" s="61"/>
      <c r="F3" s="61"/>
    </row>
    <row r="4" spans="2:6" x14ac:dyDescent="0.25">
      <c r="B4" s="5" t="s">
        <v>1</v>
      </c>
      <c r="C4" s="75"/>
      <c r="D4" s="76"/>
      <c r="E4" s="76"/>
      <c r="F4" s="77"/>
    </row>
    <row r="5" spans="2:6" x14ac:dyDescent="0.25">
      <c r="B5" s="6" t="s">
        <v>2</v>
      </c>
      <c r="C5" s="54"/>
      <c r="D5" s="55"/>
      <c r="E5" s="55"/>
      <c r="F5" s="56"/>
    </row>
    <row r="6" spans="2:6" x14ac:dyDescent="0.25">
      <c r="B6" s="6" t="s">
        <v>3</v>
      </c>
      <c r="C6" s="54"/>
      <c r="D6" s="55"/>
      <c r="E6" s="55"/>
      <c r="F6" s="56"/>
    </row>
    <row r="7" spans="2:6" x14ac:dyDescent="0.25">
      <c r="B7" s="6" t="s">
        <v>4</v>
      </c>
      <c r="C7" s="54"/>
      <c r="D7" s="55"/>
      <c r="E7" s="55"/>
      <c r="F7" s="56"/>
    </row>
    <row r="8" spans="2:6" x14ac:dyDescent="0.25">
      <c r="B8" s="6" t="s">
        <v>5</v>
      </c>
      <c r="C8" s="54"/>
      <c r="D8" s="55"/>
      <c r="E8" s="55"/>
      <c r="F8" s="56"/>
    </row>
    <row r="9" spans="2:6" x14ac:dyDescent="0.25">
      <c r="B9" s="6" t="s">
        <v>6</v>
      </c>
      <c r="C9" s="54"/>
      <c r="D9" s="55"/>
      <c r="E9" s="55"/>
      <c r="F9" s="56"/>
    </row>
    <row r="10" spans="2:6" ht="15.75" thickBot="1" x14ac:dyDescent="0.3">
      <c r="B10" s="7" t="s">
        <v>7</v>
      </c>
      <c r="C10" s="57" t="s">
        <v>48</v>
      </c>
      <c r="D10" s="58"/>
      <c r="E10" s="59"/>
      <c r="F10" s="60"/>
    </row>
    <row r="11" spans="2:6" ht="15.75" thickBot="1" x14ac:dyDescent="0.3">
      <c r="B11" s="61"/>
      <c r="C11" s="61"/>
      <c r="D11" s="61"/>
      <c r="E11" s="61"/>
      <c r="F11" s="61"/>
    </row>
    <row r="12" spans="2:6" ht="15.75" customHeight="1" x14ac:dyDescent="0.25">
      <c r="B12" s="62" t="s">
        <v>8</v>
      </c>
      <c r="C12" s="63"/>
      <c r="D12" s="63"/>
      <c r="E12" s="63"/>
      <c r="F12" s="64"/>
    </row>
    <row r="13" spans="2:6" ht="45" customHeight="1" x14ac:dyDescent="0.25">
      <c r="B13" s="69" t="s">
        <v>57</v>
      </c>
      <c r="C13" s="70"/>
      <c r="D13" s="70"/>
      <c r="E13" s="71"/>
      <c r="F13" s="3"/>
    </row>
    <row r="14" spans="2:6" ht="46.5" customHeight="1" x14ac:dyDescent="0.25">
      <c r="B14" s="65" t="s">
        <v>9</v>
      </c>
      <c r="C14" s="66"/>
      <c r="D14" s="66"/>
      <c r="E14" s="66"/>
      <c r="F14" s="8"/>
    </row>
    <row r="15" spans="2:6" ht="45" customHeight="1" x14ac:dyDescent="0.25">
      <c r="B15" s="65" t="s">
        <v>10</v>
      </c>
      <c r="C15" s="66"/>
      <c r="D15" s="66"/>
      <c r="E15" s="66"/>
      <c r="F15" s="8"/>
    </row>
    <row r="16" spans="2:6" ht="46.5" customHeight="1" x14ac:dyDescent="0.25">
      <c r="B16" s="67" t="s">
        <v>11</v>
      </c>
      <c r="C16" s="68"/>
      <c r="D16" s="68"/>
      <c r="E16" s="68"/>
      <c r="F16" s="8"/>
    </row>
    <row r="17" spans="2:6" ht="15.75" thickBot="1" x14ac:dyDescent="0.3">
      <c r="B17" s="61"/>
      <c r="C17" s="61"/>
      <c r="D17" s="61"/>
      <c r="E17" s="61"/>
      <c r="F17" s="61"/>
    </row>
    <row r="18" spans="2:6" ht="21.75" thickBot="1" x14ac:dyDescent="0.3">
      <c r="B18" s="9" t="s">
        <v>47</v>
      </c>
      <c r="C18" s="51" t="e" cm="1">
        <f t="array" ref="C18">Cena v eurách s DPH</f>
        <v>#NAME?</v>
      </c>
      <c r="D18" s="52"/>
      <c r="E18" s="52"/>
      <c r="F18" s="53"/>
    </row>
    <row r="19" spans="2:6" ht="30" customHeight="1" thickBot="1" x14ac:dyDescent="0.3">
      <c r="B19" s="10" t="s">
        <v>12</v>
      </c>
      <c r="C19" s="11" t="s">
        <v>60</v>
      </c>
      <c r="D19" s="12" t="s">
        <v>13</v>
      </c>
      <c r="E19" s="13" t="s">
        <v>14</v>
      </c>
      <c r="F19" s="14" t="s">
        <v>15</v>
      </c>
    </row>
    <row r="20" spans="2:6" ht="52.5" customHeight="1" thickBot="1" x14ac:dyDescent="0.35">
      <c r="B20" s="15" t="s">
        <v>58</v>
      </c>
      <c r="C20" s="16">
        <v>1</v>
      </c>
      <c r="D20" s="2">
        <v>0</v>
      </c>
      <c r="E20" s="17">
        <f>IF(C$10="Som platcom DPH",D20*0.2,0)</f>
        <v>0</v>
      </c>
      <c r="F20" s="18">
        <f>SUM(D20+E20)*C20</f>
        <v>0</v>
      </c>
    </row>
    <row r="21" spans="2:6" ht="19.5" thickBot="1" x14ac:dyDescent="0.35">
      <c r="B21" s="19" t="s">
        <v>59</v>
      </c>
      <c r="C21" s="16">
        <v>10</v>
      </c>
      <c r="D21" s="2">
        <v>0</v>
      </c>
      <c r="E21" s="17">
        <f>IF(C$10="Som platcom DPH",D21*0.2,0)</f>
        <v>0</v>
      </c>
      <c r="F21" s="18">
        <f>SUM(D21+E21)*C21</f>
        <v>0</v>
      </c>
    </row>
    <row r="22" spans="2:6" ht="15.75" thickBot="1" x14ac:dyDescent="0.3">
      <c r="B22" s="45" t="s">
        <v>0</v>
      </c>
      <c r="C22" s="46"/>
      <c r="D22" s="47"/>
      <c r="E22" s="48"/>
      <c r="F22" s="20">
        <f>SUM(F20:F21)</f>
        <v>0</v>
      </c>
    </row>
    <row r="23" spans="2:6" ht="19.5" thickBot="1" x14ac:dyDescent="0.35">
      <c r="B23" s="21" t="s">
        <v>46</v>
      </c>
      <c r="C23" s="49">
        <f>F22</f>
        <v>0</v>
      </c>
      <c r="D23" s="49"/>
      <c r="E23" s="49"/>
      <c r="F23" s="50"/>
    </row>
    <row r="24" spans="2:6" ht="15.75" thickBot="1" x14ac:dyDescent="0.3"/>
    <row r="25" spans="2:6" x14ac:dyDescent="0.25">
      <c r="B25" s="37" t="s">
        <v>16</v>
      </c>
      <c r="C25" s="39" t="s">
        <v>17</v>
      </c>
      <c r="D25" s="39"/>
      <c r="E25" s="41" t="s">
        <v>18</v>
      </c>
      <c r="F25" s="42"/>
    </row>
    <row r="26" spans="2:6" ht="15.75" thickBot="1" x14ac:dyDescent="0.3">
      <c r="B26" s="38"/>
      <c r="C26" s="40"/>
      <c r="D26" s="40"/>
      <c r="E26" s="43"/>
      <c r="F26" s="44"/>
    </row>
  </sheetData>
  <sheetProtection algorithmName="SHA-512" hashValue="M0qH7KCXwWttEnFF5jeGv3GqS4bOQRKmIf+qOqYNNT9/71KE4zXT2FTMHG8xpTd5QA1Rk7wLkeWD/ktrEZ8Dow==" saltValue="/fNXtV2cEn79W16U6DzXwQ==" spinCount="100000" sheet="1" objects="1" scenarios="1"/>
  <mergeCells count="23">
    <mergeCell ref="C7:F7"/>
    <mergeCell ref="B2:F2"/>
    <mergeCell ref="B3:F3"/>
    <mergeCell ref="C4:F4"/>
    <mergeCell ref="C5:F5"/>
    <mergeCell ref="C6:F6"/>
    <mergeCell ref="C18:F18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17:F17"/>
    <mergeCell ref="B13:E13"/>
    <mergeCell ref="B25:B26"/>
    <mergeCell ref="C25:D26"/>
    <mergeCell ref="E25:F26"/>
    <mergeCell ref="B22:E22"/>
    <mergeCell ref="C23:F23"/>
  </mergeCells>
  <dataValidations count="1">
    <dataValidation type="list" allowBlank="1" showInputMessage="1" showErrorMessage="1" sqref="C10" xr:uid="{F29C0AA7-8A0A-45AA-8BE5-F5388B4C30C2}">
      <formula1>"Som platcom DPH,Nie som platcom DPH"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5" r:id="rId4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5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6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7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G6" sqref="G6"/>
    </sheetView>
  </sheetViews>
  <sheetFormatPr defaultRowHeight="15" x14ac:dyDescent="0.25"/>
  <cols>
    <col min="1" max="1" width="3.140625" style="4" customWidth="1"/>
    <col min="2" max="2" width="98.5703125" style="4" customWidth="1"/>
    <col min="3" max="16384" width="9.140625" style="4"/>
  </cols>
  <sheetData>
    <row r="1" spans="2:2" ht="15.75" thickBot="1" x14ac:dyDescent="0.3"/>
    <row r="2" spans="2:2" ht="42.75" customHeight="1" x14ac:dyDescent="0.25">
      <c r="B2" s="22" t="s">
        <v>49</v>
      </c>
    </row>
    <row r="3" spans="2:2" x14ac:dyDescent="0.25">
      <c r="B3" s="23"/>
    </row>
    <row r="4" spans="2:2" x14ac:dyDescent="0.25">
      <c r="B4" s="24" t="s">
        <v>20</v>
      </c>
    </row>
    <row r="5" spans="2:2" x14ac:dyDescent="0.25">
      <c r="B5" s="25"/>
    </row>
    <row r="6" spans="2:2" x14ac:dyDescent="0.25">
      <c r="B6" s="26" t="s">
        <v>21</v>
      </c>
    </row>
    <row r="7" spans="2:2" x14ac:dyDescent="0.25">
      <c r="B7" s="24"/>
    </row>
    <row r="8" spans="2:2" x14ac:dyDescent="0.25">
      <c r="B8" s="27" t="s">
        <v>50</v>
      </c>
    </row>
    <row r="9" spans="2:2" x14ac:dyDescent="0.25">
      <c r="B9" s="27"/>
    </row>
    <row r="10" spans="2:2" s="1" customFormat="1" x14ac:dyDescent="0.25">
      <c r="B10" s="32" t="s">
        <v>52</v>
      </c>
    </row>
    <row r="11" spans="2:2" s="1" customFormat="1" x14ac:dyDescent="0.25">
      <c r="B11" s="32" t="s">
        <v>53</v>
      </c>
    </row>
    <row r="12" spans="2:2" s="1" customFormat="1" x14ac:dyDescent="0.25">
      <c r="B12" s="32" t="s">
        <v>54</v>
      </c>
    </row>
    <row r="13" spans="2:2" s="1" customFormat="1" x14ac:dyDescent="0.25">
      <c r="B13" s="32" t="s">
        <v>55</v>
      </c>
    </row>
    <row r="14" spans="2:2" ht="16.5" customHeight="1" x14ac:dyDescent="0.25">
      <c r="B14" s="24"/>
    </row>
    <row r="15" spans="2:2" ht="30" x14ac:dyDescent="0.25">
      <c r="B15" s="27" t="s">
        <v>51</v>
      </c>
    </row>
    <row r="16" spans="2:2" x14ac:dyDescent="0.25">
      <c r="B16" s="28"/>
    </row>
    <row r="17" spans="2:2" ht="30" x14ac:dyDescent="0.25">
      <c r="B17" s="24" t="s">
        <v>56</v>
      </c>
    </row>
    <row r="18" spans="2:2" ht="15.75" thickBot="1" x14ac:dyDescent="0.3">
      <c r="B18" s="29"/>
    </row>
    <row r="19" spans="2:2" x14ac:dyDescent="0.25">
      <c r="B19" s="30"/>
    </row>
    <row r="20" spans="2:2" x14ac:dyDescent="0.25">
      <c r="B20" s="30"/>
    </row>
    <row r="21" spans="2:2" x14ac:dyDescent="0.25">
      <c r="B21" s="30"/>
    </row>
    <row r="22" spans="2:2" ht="13.5" customHeight="1" x14ac:dyDescent="0.25">
      <c r="B22" s="30"/>
    </row>
    <row r="23" spans="2:2" ht="15.75" x14ac:dyDescent="0.25">
      <c r="B23" s="31"/>
    </row>
  </sheetData>
  <sheetProtection algorithmName="SHA-512" hashValue="FrG0k+ZPK0TXVlFriYOTmPe6sTBNazmXuYtnILfY6FyL32oekjHqRerEHtjlBRxRKBpwP3DVVDS8kdNVd+xGtA==" saltValue="u5kAAMl1hGOsVtFvTnPzuQ==" spinCount="100000" sheet="1" objects="1" scenarios="1" formatCells="0" formatColumns="0" formatRows="0" insertColumns="0" insertRows="0" deleteColumns="0" deleteRows="0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5" x14ac:dyDescent="0.25"/>
  <cols>
    <col min="1" max="1" width="3.7109375" style="4" customWidth="1"/>
    <col min="2" max="2" width="98.5703125" style="4" customWidth="1"/>
    <col min="3" max="16384" width="9.140625" style="4"/>
  </cols>
  <sheetData>
    <row r="1" spans="2:2" ht="15.75" thickBot="1" x14ac:dyDescent="0.3"/>
    <row r="2" spans="2:2" ht="42.75" customHeight="1" x14ac:dyDescent="0.25">
      <c r="B2" s="22" t="s">
        <v>19</v>
      </c>
    </row>
    <row r="3" spans="2:2" x14ac:dyDescent="0.25">
      <c r="B3" s="23"/>
    </row>
    <row r="4" spans="2:2" x14ac:dyDescent="0.25">
      <c r="B4" s="33" t="s">
        <v>20</v>
      </c>
    </row>
    <row r="5" spans="2:2" x14ac:dyDescent="0.25">
      <c r="B5" s="23"/>
    </row>
    <row r="6" spans="2:2" x14ac:dyDescent="0.25">
      <c r="B6" s="34" t="s">
        <v>21</v>
      </c>
    </row>
    <row r="7" spans="2:2" x14ac:dyDescent="0.25">
      <c r="B7" s="35"/>
    </row>
    <row r="8" spans="2:2" ht="60.75" customHeight="1" x14ac:dyDescent="0.25">
      <c r="B8" s="24" t="s">
        <v>22</v>
      </c>
    </row>
    <row r="9" spans="2:2" x14ac:dyDescent="0.25">
      <c r="B9" s="24"/>
    </row>
    <row r="10" spans="2:2" x14ac:dyDescent="0.25">
      <c r="B10" s="24" t="s">
        <v>23</v>
      </c>
    </row>
    <row r="11" spans="2:2" x14ac:dyDescent="0.25">
      <c r="B11" s="24" t="s">
        <v>24</v>
      </c>
    </row>
    <row r="12" spans="2:2" x14ac:dyDescent="0.25">
      <c r="B12" s="24" t="s">
        <v>25</v>
      </c>
    </row>
    <row r="13" spans="2:2" x14ac:dyDescent="0.25">
      <c r="B13" s="24" t="s">
        <v>26</v>
      </c>
    </row>
    <row r="14" spans="2:2" x14ac:dyDescent="0.25">
      <c r="B14" s="24" t="s">
        <v>27</v>
      </c>
    </row>
    <row r="15" spans="2:2" x14ac:dyDescent="0.25">
      <c r="B15" s="24" t="s">
        <v>28</v>
      </c>
    </row>
    <row r="16" spans="2:2" x14ac:dyDescent="0.25">
      <c r="B16" s="24" t="s">
        <v>29</v>
      </c>
    </row>
    <row r="17" spans="2:2" ht="30" x14ac:dyDescent="0.25">
      <c r="B17" s="24" t="s">
        <v>30</v>
      </c>
    </row>
    <row r="18" spans="2:2" x14ac:dyDescent="0.25">
      <c r="B18" s="24" t="s">
        <v>31</v>
      </c>
    </row>
    <row r="19" spans="2:2" x14ac:dyDescent="0.25">
      <c r="B19" s="24" t="s">
        <v>32</v>
      </c>
    </row>
    <row r="20" spans="2:2" x14ac:dyDescent="0.25">
      <c r="B20" s="24" t="s">
        <v>33</v>
      </c>
    </row>
    <row r="21" spans="2:2" ht="30" x14ac:dyDescent="0.25">
      <c r="B21" s="24" t="s">
        <v>34</v>
      </c>
    </row>
    <row r="22" spans="2:2" x14ac:dyDescent="0.25">
      <c r="B22" s="24" t="s">
        <v>35</v>
      </c>
    </row>
    <row r="23" spans="2:2" x14ac:dyDescent="0.25">
      <c r="B23" s="25"/>
    </row>
    <row r="24" spans="2:2" ht="60" x14ac:dyDescent="0.25">
      <c r="B24" s="24" t="s">
        <v>36</v>
      </c>
    </row>
    <row r="25" spans="2:2" ht="13.5" customHeight="1" x14ac:dyDescent="0.25">
      <c r="B25" s="24"/>
    </row>
    <row r="26" spans="2:2" ht="30" x14ac:dyDescent="0.25">
      <c r="B26" s="24" t="s">
        <v>37</v>
      </c>
    </row>
    <row r="27" spans="2:2" ht="15.75" thickBot="1" x14ac:dyDescent="0.3">
      <c r="B27" s="36"/>
    </row>
  </sheetData>
  <sheetProtection algorithmName="SHA-512" hashValue="/0Bln1H+CcF2mnBIHKu2bsTlkXRYVO+aZx9Qid9nPxYsfFDSRUjGPXeyEAnuIYUxfmkCdRytmq9r5xbjyBtPfQ==" saltValue="gHG02kekI5u6xdo1nFYLj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5" x14ac:dyDescent="0.25"/>
  <cols>
    <col min="1" max="1" width="3.140625" style="4" customWidth="1"/>
    <col min="2" max="2" width="98.5703125" style="4" customWidth="1"/>
    <col min="3" max="16384" width="9.140625" style="4"/>
  </cols>
  <sheetData>
    <row r="1" spans="2:2" ht="15.75" thickBot="1" x14ac:dyDescent="0.3"/>
    <row r="2" spans="2:2" ht="42.75" customHeight="1" x14ac:dyDescent="0.25">
      <c r="B2" s="22" t="s">
        <v>38</v>
      </c>
    </row>
    <row r="3" spans="2:2" x14ac:dyDescent="0.25">
      <c r="B3" s="23"/>
    </row>
    <row r="4" spans="2:2" x14ac:dyDescent="0.25">
      <c r="B4" s="24" t="s">
        <v>20</v>
      </c>
    </row>
    <row r="5" spans="2:2" x14ac:dyDescent="0.25">
      <c r="B5" s="25"/>
    </row>
    <row r="6" spans="2:2" x14ac:dyDescent="0.25">
      <c r="B6" s="26" t="s">
        <v>21</v>
      </c>
    </row>
    <row r="7" spans="2:2" x14ac:dyDescent="0.25">
      <c r="B7" s="24"/>
    </row>
    <row r="8" spans="2:2" ht="60.75" customHeight="1" x14ac:dyDescent="0.25">
      <c r="B8" s="24" t="s">
        <v>39</v>
      </c>
    </row>
    <row r="9" spans="2:2" x14ac:dyDescent="0.25">
      <c r="B9" s="24" t="s">
        <v>40</v>
      </c>
    </row>
    <row r="10" spans="2:2" x14ac:dyDescent="0.25">
      <c r="B10" s="28"/>
    </row>
    <row r="11" spans="2:2" ht="30" x14ac:dyDescent="0.25">
      <c r="B11" s="24" t="s">
        <v>41</v>
      </c>
    </row>
    <row r="12" spans="2:2" x14ac:dyDescent="0.25">
      <c r="B12" s="24"/>
    </row>
    <row r="13" spans="2:2" ht="45" x14ac:dyDescent="0.25">
      <c r="B13" s="24" t="s">
        <v>42</v>
      </c>
    </row>
    <row r="14" spans="2:2" x14ac:dyDescent="0.25">
      <c r="B14" s="24"/>
    </row>
    <row r="15" spans="2:2" ht="45" x14ac:dyDescent="0.25">
      <c r="B15" s="24" t="s">
        <v>43</v>
      </c>
    </row>
    <row r="16" spans="2:2" x14ac:dyDescent="0.25">
      <c r="B16" s="24"/>
    </row>
    <row r="17" spans="2:2" ht="60" x14ac:dyDescent="0.25">
      <c r="B17" s="24" t="s">
        <v>44</v>
      </c>
    </row>
    <row r="18" spans="2:2" x14ac:dyDescent="0.25">
      <c r="B18" s="24"/>
    </row>
    <row r="19" spans="2:2" ht="75" x14ac:dyDescent="0.25">
      <c r="B19" s="24" t="s">
        <v>45</v>
      </c>
    </row>
    <row r="20" spans="2:2" ht="15.75" thickBot="1" x14ac:dyDescent="0.3">
      <c r="B20" s="29"/>
    </row>
    <row r="21" spans="2:2" x14ac:dyDescent="0.25">
      <c r="B21" s="30"/>
    </row>
    <row r="22" spans="2:2" x14ac:dyDescent="0.25">
      <c r="B22" s="30"/>
    </row>
    <row r="23" spans="2:2" x14ac:dyDescent="0.25">
      <c r="B23" s="30"/>
    </row>
    <row r="24" spans="2:2" x14ac:dyDescent="0.25">
      <c r="B24" s="30"/>
    </row>
    <row r="25" spans="2:2" ht="13.5" customHeight="1" x14ac:dyDescent="0.25">
      <c r="B25" s="30"/>
    </row>
    <row r="26" spans="2:2" ht="15.75" x14ac:dyDescent="0.25">
      <c r="B26" s="31"/>
    </row>
  </sheetData>
  <sheetProtection algorithmName="SHA-512" hashValue="IjX3J0bqSaVQr3ZNuSXAZ6pM/XstPqbTL9jdmUNiwCyZko4hX3sCHJs0YumX6wcPpJIyzlXeSbIlos1c7Rig0w==" saltValue="UvkDtN/6xVbeoaPh3O5Qt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9" ma:contentTypeDescription="Create a new document." ma:contentTypeScope="" ma:versionID="3ec29c7a6c07b6438e786b09081b0d67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2fe8c30230b478c4db1bfb55b5ac0d6e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5b109657-a981-45e9-accc-f4b6203c2974"/>
    <ds:schemaRef ds:uri="http://purl.org/dc/dcmitype/"/>
    <ds:schemaRef ds:uri="d6f25a68-2b8f-4a5b-9db1-9252afa83ed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0A9BA3A-A829-4BF6-819F-CB791EF26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2024-09-12T10:33:41Z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