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1-PODLESIE\"/>
    </mc:Choice>
  </mc:AlternateContent>
  <xr:revisionPtr revIDLastSave="0" documentId="13_ncr:1_{75C3F6D8-61C2-4E72-AF29-719AF0330C6E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3" i="1" l="1"/>
  <c r="L73" i="1" s="1"/>
  <c r="K72" i="1"/>
  <c r="L72" i="1" s="1"/>
  <c r="K70" i="1"/>
  <c r="L70" i="1" s="1"/>
  <c r="K69" i="1"/>
  <c r="L69" i="1" s="1"/>
  <c r="K68" i="1"/>
  <c r="L68" i="1" s="1"/>
  <c r="K67" i="1"/>
  <c r="L67" i="1" s="1"/>
  <c r="K66" i="1"/>
  <c r="L66" i="1" s="1"/>
  <c r="K64" i="1"/>
  <c r="L64" i="1" s="1"/>
  <c r="K63" i="1"/>
  <c r="L63" i="1" s="1"/>
  <c r="K62" i="1"/>
  <c r="L62" i="1" s="1"/>
  <c r="K61" i="1"/>
  <c r="L61" i="1" s="1"/>
  <c r="K60" i="1"/>
  <c r="L60" i="1" s="1"/>
  <c r="L59" i="1"/>
  <c r="K59" i="1"/>
  <c r="K58" i="1"/>
  <c r="L58" i="1" s="1"/>
  <c r="K57" i="1"/>
  <c r="L57" i="1" s="1"/>
  <c r="K56" i="1"/>
  <c r="L56" i="1" s="1"/>
  <c r="K55" i="1"/>
  <c r="L55" i="1" s="1"/>
  <c r="K42" i="1"/>
  <c r="L42" i="1" s="1"/>
  <c r="L52" i="1"/>
  <c r="K52" i="1"/>
  <c r="I84" i="1"/>
  <c r="K84" i="1" s="1"/>
  <c r="L84" i="1" s="1"/>
  <c r="I83" i="1"/>
  <c r="I82" i="1"/>
  <c r="K82" i="1" s="1"/>
  <c r="L82" i="1" s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I76" i="1"/>
  <c r="K76" i="1" s="1"/>
  <c r="L76" i="1" s="1"/>
  <c r="I75" i="1"/>
  <c r="K75" i="1" s="1"/>
  <c r="L75" i="1" s="1"/>
  <c r="I74" i="1"/>
  <c r="K74" i="1" s="1"/>
  <c r="L74" i="1" s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K47" i="1" s="1"/>
  <c r="L47" i="1" s="1"/>
  <c r="I42" i="1"/>
  <c r="I37" i="1"/>
  <c r="K37" i="1" s="1"/>
  <c r="L37" i="1" s="1"/>
  <c r="I32" i="1"/>
  <c r="K32" i="1" s="1"/>
  <c r="L32" i="1" s="1"/>
  <c r="F87" i="1" s="1"/>
  <c r="F86" i="1" l="1"/>
  <c r="L77" i="1"/>
  <c r="K71" i="1"/>
  <c r="L71" i="1" s="1"/>
  <c r="K83" i="1"/>
  <c r="L83" i="1" s="1"/>
  <c r="K65" i="1"/>
  <c r="L65" i="1" s="1"/>
</calcChain>
</file>

<file path=xl/sharedStrings.xml><?xml version="1.0" encoding="utf-8"?>
<sst xmlns="http://schemas.openxmlformats.org/spreadsheetml/2006/main" count="240" uniqueCount="146">
  <si>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</si>
  <si>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</si>
  <si>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</si>
  <si>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</si>
  <si>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</si>
  <si>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</si>
  <si>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</si>
  <si>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</si>
  <si>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</si>
  <si>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</si>
  <si>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</si>
  <si>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</si>
  <si>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</si>
  <si>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</si>
  <si>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</si>
  <si>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</si>
  <si>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</si>
  <si>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</si>
  <si>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</si>
  <si>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</si>
  <si>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</si>
  <si>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</si>
  <si>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</si>
  <si>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</si>
  <si>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</si>
  <si>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</si>
  <si>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</si>
  <si>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</si>
  <si>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</si>
  <si>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</si>
  <si>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</si>
  <si>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</si>
  <si>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</si>
  <si>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</si>
  <si>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</si>
  <si>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</si>
  <si>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</si>
  <si>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</si>
  <si>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</si>
  <si>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</si>
  <si>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</si>
  <si>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</si>
  <si>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</si>
  <si>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</si>
  <si>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</si>
  <si>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</si>
  <si>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</si>
  <si>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</si>
  <si>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</si>
  <si>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</si>
  <si>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</si>
  <si>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</si>
  <si>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</si>
  <si>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</si>
  <si>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</si>
  <si>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</si>
  <si>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</si>
  <si>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</si>
  <si>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</si>
  <si>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</si>
  <si>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</si>
  <si>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</si>
  <si>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</si>
  <si>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</si>
  <si>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</si>
  <si>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</si>
  <si>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</si>
  <si>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</si>
  <si>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</si>
  <si>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</si>
  <si>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</si>
  <si>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</si>
  <si>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</si>
  <si>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</si>
  <si>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</si>
  <si>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</si>
  <si>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</si>
  <si>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</si>
  <si>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</si>
  <si>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</si>
  <si>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</si>
  <si>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</si>
  <si>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</si>
  <si>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</si>
  <si>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</si>
  <si>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</si>
  <si>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</si>
  <si>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</si>
  <si>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</si>
  <si>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</si>
  <si>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362</t>
  </si>
  <si>
    <t>ZB-NASBRZ</t>
  </si>
  <si>
    <t>Zbiór nasion brzozy</t>
  </si>
  <si>
    <t>KG</t>
  </si>
  <si>
    <t>369</t>
  </si>
  <si>
    <t>ZB-NASP</t>
  </si>
  <si>
    <t>Zbiór nasion pozostałych gatunków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</si>
  <si>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</si>
  <si>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</si>
  <si>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</si>
  <si>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</si>
  <si>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</si>
  <si>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</si>
  <si>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</si>
  <si>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</si>
  <si>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</si>
  <si>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</si>
  <si>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</si>
  <si>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</si>
  <si>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</si>
  <si>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</si>
  <si>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</si>
  <si>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</si>
  <si>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</si>
  <si>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</si>
  <si>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</si>
  <si>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</si>
  <si>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</si>
  <si>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</si>
  <si>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</si>
  <si>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</si>
  <si>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</si>
  <si>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</si>
  <si>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</si>
  <si>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</si>
  <si>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</si>
  <si>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1-PODLESIE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</si>
  <si>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</si>
  <si>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</si>
  <si>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</si>
  <si>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</si>
  <si>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</si>
  <si>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</si>
  <si>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</si>
  <si>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</si>
  <si>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</si>
  <si>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</si>
  <si>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</si>
  <si>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</si>
  <si>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</si>
  <si>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</si>
  <si>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</si>
  <si>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</si>
  <si>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</si>
  <si>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</si>
  <si>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1.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</si>
</sst>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49" fontId="11" fillId="5" borderId="1" xfId="0" applyNumberFormat="1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  <xf numFmtId="0" fontId="5" fillId="4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5"/>
  <sheetViews>
    <sheetView tabSelected="1" workbookViewId="0">
      <selection activeCell="R80" sqref="R80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7.363281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33" t="s">
        <v>118</v>
      </c>
      <c r="J2" s="33"/>
      <c r="K2" s="33"/>
      <c r="L2" s="33"/>
      <c r="M2" s="33"/>
      <c r="N2" s="33"/>
      <c r="O2" s="33"/>
    </row>
    <row r="3" spans="2:15" s="1" customFormat="1" ht="28.75" customHeight="1" x14ac:dyDescent="0.25">
      <c r="B3" s="34"/>
      <c r="C3" s="34"/>
      <c r="D3" s="34"/>
    </row>
    <row r="4" spans="2:15" s="1" customFormat="1" ht="2.65" customHeight="1" x14ac:dyDescent="0.25">
      <c r="B4" s="25"/>
      <c r="C4" s="25"/>
      <c r="D4" s="25"/>
    </row>
    <row r="5" spans="2:15" s="1" customFormat="1" ht="28.75" customHeight="1" x14ac:dyDescent="0.25">
      <c r="B5" s="35"/>
      <c r="C5" s="35"/>
      <c r="D5" s="35"/>
    </row>
    <row r="6" spans="2:15" s="1" customFormat="1" ht="2.65" customHeight="1" x14ac:dyDescent="0.25">
      <c r="B6" s="25"/>
      <c r="C6" s="25"/>
      <c r="D6" s="25"/>
    </row>
    <row r="7" spans="2:15" s="1" customFormat="1" ht="28.75" customHeight="1" x14ac:dyDescent="0.25">
      <c r="B7" s="35"/>
      <c r="C7" s="35"/>
      <c r="D7" s="35"/>
    </row>
    <row r="8" spans="2:15" s="1" customFormat="1" ht="5.25" customHeight="1" x14ac:dyDescent="0.25">
      <c r="B8" s="25"/>
      <c r="C8" s="25"/>
      <c r="D8" s="25"/>
    </row>
    <row r="9" spans="2:15" s="1" customFormat="1" ht="4.25" customHeight="1" x14ac:dyDescent="0.25"/>
    <row r="10" spans="2:15" s="1" customFormat="1" ht="6.9" customHeight="1" x14ac:dyDescent="0.25">
      <c r="B10" s="26" t="s">
        <v>119</v>
      </c>
      <c r="C10" s="26"/>
      <c r="D10" s="26"/>
    </row>
    <row r="11" spans="2:15" s="1" customFormat="1" ht="12.25" customHeight="1" x14ac:dyDescent="0.25">
      <c r="B11" s="26"/>
      <c r="C11" s="26"/>
      <c r="D11" s="26"/>
      <c r="G11" s="36" t="s">
        <v>120</v>
      </c>
      <c r="H11" s="36"/>
      <c r="I11" s="36"/>
      <c r="J11" s="36"/>
      <c r="K11" s="36"/>
      <c r="L11" s="36"/>
      <c r="M11" s="36"/>
      <c r="N11" s="36"/>
    </row>
    <row r="12" spans="2:15" s="1" customFormat="1" ht="8" customHeight="1" x14ac:dyDescent="0.25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5"/>
    <row r="14" spans="2:15" s="1" customFormat="1" ht="24" customHeight="1" x14ac:dyDescent="0.25">
      <c r="E14" s="27" t="s">
        <v>121</v>
      </c>
      <c r="F14" s="27"/>
      <c r="G14" s="27"/>
    </row>
    <row r="15" spans="2:15" s="1" customFormat="1" ht="43.15" customHeight="1" x14ac:dyDescent="0.25"/>
    <row r="16" spans="2:15" s="1" customFormat="1" ht="20.75" customHeight="1" x14ac:dyDescent="0.25">
      <c r="B16" s="10" t="s">
        <v>122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123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124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125</v>
      </c>
      <c r="C22" s="10"/>
    </row>
    <row r="23" spans="2:13" s="1" customFormat="1" ht="34.65" customHeight="1" x14ac:dyDescent="0.25"/>
    <row r="24" spans="2:13" s="1" customFormat="1" ht="56.5" customHeight="1" x14ac:dyDescent="0.25">
      <c r="B24" s="29" t="s">
        <v>126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5"/>
    <row r="26" spans="2:13" s="1" customFormat="1" ht="56" customHeight="1" x14ac:dyDescent="0.25">
      <c r="B26" s="37" t="s">
        <v>145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18" t="s">
        <v>127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631</v>
      </c>
      <c r="H32" s="38"/>
      <c r="I32" s="12">
        <f>SUM(G32*H32)</f>
        <v>0</v>
      </c>
      <c r="J32" s="5">
        <v>8</v>
      </c>
      <c r="K32" s="9">
        <f>SUM(I32*J32/100)</f>
        <v>0</v>
      </c>
      <c r="L32" s="24">
        <f>SUM(I32+K32)</f>
        <v>0</v>
      </c>
      <c r="M32" s="24"/>
    </row>
    <row r="33" spans="2:13" s="1" customFormat="1" ht="3.15" customHeight="1" x14ac:dyDescent="0.25"/>
    <row r="34" spans="2:13" s="1" customFormat="1" ht="18.149999999999999" customHeight="1" x14ac:dyDescent="0.25">
      <c r="B34" s="18" t="s">
        <v>128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793</v>
      </c>
      <c r="H37" s="38"/>
      <c r="I37" s="9">
        <f>SUM(G37*H37)</f>
        <v>0</v>
      </c>
      <c r="J37" s="5">
        <v>8</v>
      </c>
      <c r="K37" s="9">
        <f>SUM(I37*J37/100)</f>
        <v>0</v>
      </c>
      <c r="L37" s="24">
        <f>SUM(I37+K37)</f>
        <v>0</v>
      </c>
      <c r="M37" s="24"/>
    </row>
    <row r="38" spans="2:13" s="1" customFormat="1" ht="3.15" customHeight="1" x14ac:dyDescent="0.25"/>
    <row r="39" spans="2:13" s="1" customFormat="1" ht="18.149999999999999" customHeight="1" x14ac:dyDescent="0.25">
      <c r="B39" s="18" t="s">
        <v>129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2069</v>
      </c>
      <c r="H42" s="39"/>
      <c r="I42" s="9">
        <f>SUM(G42*H42)</f>
        <v>0</v>
      </c>
      <c r="J42" s="5">
        <v>8</v>
      </c>
      <c r="K42" s="9">
        <f>SUM(I42*J42/100)</f>
        <v>0</v>
      </c>
      <c r="L42" s="24">
        <f>SUM(I42+K42)</f>
        <v>0</v>
      </c>
      <c r="M42" s="24"/>
    </row>
    <row r="43" spans="2:13" s="1" customFormat="1" ht="3.15" customHeight="1" x14ac:dyDescent="0.25"/>
    <row r="44" spans="2:13" s="1" customFormat="1" ht="18.149999999999999" customHeight="1" x14ac:dyDescent="0.25">
      <c r="B44" s="18" t="s">
        <v>130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5"/>
    <row r="46" spans="2:13" s="1" customFormat="1" ht="45.2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5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701</v>
      </c>
      <c r="H47" s="38"/>
      <c r="I47" s="9">
        <f>SUM(G47*H47)</f>
        <v>0</v>
      </c>
      <c r="J47" s="5">
        <v>8</v>
      </c>
      <c r="K47" s="12">
        <f>SUM(I47*J47/100)</f>
        <v>0</v>
      </c>
      <c r="L47" s="24">
        <f>SUM(I47+K47)</f>
        <v>0</v>
      </c>
      <c r="M47" s="28"/>
    </row>
    <row r="48" spans="2:13" s="1" customFormat="1" ht="3.15" customHeight="1" x14ac:dyDescent="0.25"/>
    <row r="49" spans="2:13" s="1" customFormat="1" ht="18.149999999999999" customHeight="1" x14ac:dyDescent="0.25">
      <c r="B49" s="18" t="s">
        <v>131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25"/>
    <row r="51" spans="2:13" s="1" customFormat="1" ht="45.25" customHeight="1" x14ac:dyDescent="0.25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5" customHeight="1" x14ac:dyDescent="0.25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269</v>
      </c>
      <c r="H52" s="39"/>
      <c r="I52" s="9">
        <f>SUM(G52*H52)</f>
        <v>0</v>
      </c>
      <c r="J52" s="5">
        <v>8</v>
      </c>
      <c r="K52" s="9">
        <f>SUM(I52*J52/100)</f>
        <v>0</v>
      </c>
      <c r="L52" s="24">
        <f>SUM(I52+K52)</f>
        <v>0</v>
      </c>
      <c r="M52" s="24"/>
    </row>
    <row r="53" spans="2:13" s="1" customFormat="1" ht="9" customHeight="1" x14ac:dyDescent="0.25"/>
    <row r="54" spans="2:13" s="1" customFormat="1" ht="45.25" customHeight="1" x14ac:dyDescent="0.25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19.75" customHeight="1" x14ac:dyDescent="0.25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3.59</v>
      </c>
      <c r="H55" s="39"/>
      <c r="I55" s="9">
        <f t="shared" ref="I55:I84" si="0">SUM(G55*H55)</f>
        <v>0</v>
      </c>
      <c r="J55" s="5">
        <v>8</v>
      </c>
      <c r="K55" s="9">
        <f t="shared" ref="K55:K84" si="1">SUM(I55*J55/100)</f>
        <v>0</v>
      </c>
      <c r="L55" s="24">
        <f t="shared" ref="L55:L84" si="2">SUM(I55+K55)</f>
        <v>0</v>
      </c>
      <c r="M55" s="24"/>
    </row>
    <row r="56" spans="2:13" s="1" customFormat="1" ht="19.75" customHeight="1" x14ac:dyDescent="0.25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</v>
      </c>
      <c r="H56" s="39"/>
      <c r="I56" s="9">
        <f t="shared" si="0"/>
        <v>0</v>
      </c>
      <c r="J56" s="5">
        <v>8</v>
      </c>
      <c r="K56" s="9">
        <f t="shared" si="1"/>
        <v>0</v>
      </c>
      <c r="L56" s="24">
        <f t="shared" si="2"/>
        <v>0</v>
      </c>
      <c r="M56" s="24"/>
    </row>
    <row r="57" spans="2:13" s="1" customFormat="1" ht="19.75" customHeight="1" x14ac:dyDescent="0.25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</v>
      </c>
      <c r="H57" s="39"/>
      <c r="I57" s="9">
        <f t="shared" si="0"/>
        <v>0</v>
      </c>
      <c r="J57" s="5">
        <v>8</v>
      </c>
      <c r="K57" s="9">
        <f t="shared" si="1"/>
        <v>0</v>
      </c>
      <c r="L57" s="24">
        <f t="shared" si="2"/>
        <v>0</v>
      </c>
      <c r="M57" s="24"/>
    </row>
    <row r="58" spans="2:13" s="1" customFormat="1" ht="28.75" customHeight="1" x14ac:dyDescent="0.25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25.84</v>
      </c>
      <c r="H58" s="39"/>
      <c r="I58" s="9">
        <f t="shared" si="0"/>
        <v>0</v>
      </c>
      <c r="J58" s="5">
        <v>8</v>
      </c>
      <c r="K58" s="9">
        <f t="shared" si="1"/>
        <v>0</v>
      </c>
      <c r="L58" s="24">
        <f t="shared" si="2"/>
        <v>0</v>
      </c>
      <c r="M58" s="24"/>
    </row>
    <row r="59" spans="2:13" s="1" customFormat="1" ht="28.75" customHeight="1" x14ac:dyDescent="0.25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6.92</v>
      </c>
      <c r="H59" s="39"/>
      <c r="I59" s="9">
        <f t="shared" si="0"/>
        <v>0</v>
      </c>
      <c r="J59" s="5">
        <v>8</v>
      </c>
      <c r="K59" s="9">
        <f t="shared" si="1"/>
        <v>0</v>
      </c>
      <c r="L59" s="24">
        <f t="shared" si="2"/>
        <v>0</v>
      </c>
      <c r="M59" s="24"/>
    </row>
    <row r="60" spans="2:13" s="1" customFormat="1" ht="19.75" customHeight="1" x14ac:dyDescent="0.25">
      <c r="B60" s="5">
        <v>11</v>
      </c>
      <c r="C60" s="6" t="s">
        <v>33</v>
      </c>
      <c r="D60" s="6" t="s">
        <v>34</v>
      </c>
      <c r="E60" s="7" t="s">
        <v>35</v>
      </c>
      <c r="F60" s="6" t="s">
        <v>14</v>
      </c>
      <c r="G60" s="8">
        <v>15</v>
      </c>
      <c r="H60" s="39"/>
      <c r="I60" s="9">
        <f t="shared" si="0"/>
        <v>0</v>
      </c>
      <c r="J60" s="5">
        <v>8</v>
      </c>
      <c r="K60" s="9">
        <f t="shared" si="1"/>
        <v>0</v>
      </c>
      <c r="L60" s="24">
        <f t="shared" si="2"/>
        <v>0</v>
      </c>
      <c r="M60" s="24"/>
    </row>
    <row r="61" spans="2:13" s="1" customFormat="1" ht="19.75" customHeight="1" x14ac:dyDescent="0.25">
      <c r="B61" s="5">
        <v>12</v>
      </c>
      <c r="C61" s="6" t="s">
        <v>36</v>
      </c>
      <c r="D61" s="6" t="s">
        <v>37</v>
      </c>
      <c r="E61" s="7" t="s">
        <v>38</v>
      </c>
      <c r="F61" s="6" t="s">
        <v>22</v>
      </c>
      <c r="G61" s="8">
        <v>0.18</v>
      </c>
      <c r="H61" s="39"/>
      <c r="I61" s="9">
        <f t="shared" si="0"/>
        <v>0</v>
      </c>
      <c r="J61" s="5">
        <v>8</v>
      </c>
      <c r="K61" s="9">
        <f t="shared" si="1"/>
        <v>0</v>
      </c>
      <c r="L61" s="24">
        <f t="shared" si="2"/>
        <v>0</v>
      </c>
      <c r="M61" s="24"/>
    </row>
    <row r="62" spans="2:13" s="1" customFormat="1" ht="19.75" customHeight="1" x14ac:dyDescent="0.25">
      <c r="B62" s="5">
        <v>13</v>
      </c>
      <c r="C62" s="6" t="s">
        <v>39</v>
      </c>
      <c r="D62" s="6" t="s">
        <v>40</v>
      </c>
      <c r="E62" s="7" t="s">
        <v>41</v>
      </c>
      <c r="F62" s="6" t="s">
        <v>22</v>
      </c>
      <c r="G62" s="8">
        <v>20.440000000000001</v>
      </c>
      <c r="H62" s="39"/>
      <c r="I62" s="9">
        <f t="shared" si="0"/>
        <v>0</v>
      </c>
      <c r="J62" s="5">
        <v>8</v>
      </c>
      <c r="K62" s="9">
        <f t="shared" si="1"/>
        <v>0</v>
      </c>
      <c r="L62" s="24">
        <f t="shared" si="2"/>
        <v>0</v>
      </c>
      <c r="M62" s="24"/>
    </row>
    <row r="63" spans="2:13" s="1" customFormat="1" ht="28.75" customHeight="1" x14ac:dyDescent="0.25">
      <c r="B63" s="5">
        <v>14</v>
      </c>
      <c r="C63" s="6" t="s">
        <v>42</v>
      </c>
      <c r="D63" s="6" t="s">
        <v>43</v>
      </c>
      <c r="E63" s="7" t="s">
        <v>44</v>
      </c>
      <c r="F63" s="6" t="s">
        <v>22</v>
      </c>
      <c r="G63" s="8">
        <v>3</v>
      </c>
      <c r="H63" s="39"/>
      <c r="I63" s="9">
        <f t="shared" si="0"/>
        <v>0</v>
      </c>
      <c r="J63" s="5">
        <v>8</v>
      </c>
      <c r="K63" s="9">
        <f t="shared" si="1"/>
        <v>0</v>
      </c>
      <c r="L63" s="24">
        <f t="shared" si="2"/>
        <v>0</v>
      </c>
      <c r="M63" s="24"/>
    </row>
    <row r="64" spans="2:13" s="1" customFormat="1" ht="19.75" customHeight="1" x14ac:dyDescent="0.25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4.8</v>
      </c>
      <c r="H64" s="39"/>
      <c r="I64" s="9">
        <f t="shared" si="0"/>
        <v>0</v>
      </c>
      <c r="J64" s="5">
        <v>8</v>
      </c>
      <c r="K64" s="9">
        <f t="shared" si="1"/>
        <v>0</v>
      </c>
      <c r="L64" s="24">
        <f t="shared" si="2"/>
        <v>0</v>
      </c>
      <c r="M64" s="24"/>
    </row>
    <row r="65" spans="2:13" s="1" customFormat="1" ht="19.75" customHeight="1" x14ac:dyDescent="0.25">
      <c r="B65" s="5">
        <v>16</v>
      </c>
      <c r="C65" s="6" t="s">
        <v>48</v>
      </c>
      <c r="D65" s="6" t="s">
        <v>49</v>
      </c>
      <c r="E65" s="7" t="s">
        <v>50</v>
      </c>
      <c r="F65" s="6" t="s">
        <v>22</v>
      </c>
      <c r="G65" s="8">
        <v>28.42</v>
      </c>
      <c r="H65" s="38"/>
      <c r="I65" s="9">
        <f t="shared" si="0"/>
        <v>0</v>
      </c>
      <c r="J65" s="5">
        <v>8</v>
      </c>
      <c r="K65" s="9">
        <f t="shared" si="1"/>
        <v>0</v>
      </c>
      <c r="L65" s="24">
        <f t="shared" si="2"/>
        <v>0</v>
      </c>
      <c r="M65" s="24"/>
    </row>
    <row r="66" spans="2:13" s="1" customFormat="1" ht="28.75" customHeight="1" x14ac:dyDescent="0.25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8</v>
      </c>
      <c r="H66" s="39"/>
      <c r="I66" s="9">
        <f t="shared" si="0"/>
        <v>0</v>
      </c>
      <c r="J66" s="5">
        <v>8</v>
      </c>
      <c r="K66" s="9">
        <f t="shared" si="1"/>
        <v>0</v>
      </c>
      <c r="L66" s="24">
        <f t="shared" si="2"/>
        <v>0</v>
      </c>
      <c r="M66" s="24"/>
    </row>
    <row r="67" spans="2:13" s="1" customFormat="1" ht="28.75" customHeight="1" x14ac:dyDescent="0.25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30</v>
      </c>
      <c r="H67" s="39"/>
      <c r="I67" s="9">
        <f t="shared" si="0"/>
        <v>0</v>
      </c>
      <c r="J67" s="5">
        <v>8</v>
      </c>
      <c r="K67" s="9">
        <f t="shared" si="1"/>
        <v>0</v>
      </c>
      <c r="L67" s="24">
        <f t="shared" si="2"/>
        <v>0</v>
      </c>
      <c r="M67" s="24"/>
    </row>
    <row r="68" spans="2:13" s="1" customFormat="1" ht="28.75" customHeight="1" x14ac:dyDescent="0.25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</v>
      </c>
      <c r="H68" s="39"/>
      <c r="I68" s="9">
        <f t="shared" si="0"/>
        <v>0</v>
      </c>
      <c r="J68" s="5">
        <v>8</v>
      </c>
      <c r="K68" s="9">
        <f t="shared" si="1"/>
        <v>0</v>
      </c>
      <c r="L68" s="24">
        <f t="shared" si="2"/>
        <v>0</v>
      </c>
      <c r="M68" s="24"/>
    </row>
    <row r="69" spans="2:13" s="1" customFormat="1" ht="19.75" customHeight="1" x14ac:dyDescent="0.25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1.39</v>
      </c>
      <c r="H69" s="39"/>
      <c r="I69" s="9">
        <f t="shared" si="0"/>
        <v>0</v>
      </c>
      <c r="J69" s="5">
        <v>8</v>
      </c>
      <c r="K69" s="9">
        <f t="shared" si="1"/>
        <v>0</v>
      </c>
      <c r="L69" s="24">
        <f t="shared" si="2"/>
        <v>0</v>
      </c>
      <c r="M69" s="24"/>
    </row>
    <row r="70" spans="2:13" s="1" customFormat="1" ht="19.75" customHeight="1" x14ac:dyDescent="0.25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4.59</v>
      </c>
      <c r="H70" s="39"/>
      <c r="I70" s="9">
        <f t="shared" si="0"/>
        <v>0</v>
      </c>
      <c r="J70" s="5">
        <v>8</v>
      </c>
      <c r="K70" s="9">
        <f t="shared" si="1"/>
        <v>0</v>
      </c>
      <c r="L70" s="24">
        <f t="shared" si="2"/>
        <v>0</v>
      </c>
      <c r="M70" s="24"/>
    </row>
    <row r="71" spans="2:13" s="1" customFormat="1" ht="28.75" customHeight="1" x14ac:dyDescent="0.25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21.04</v>
      </c>
      <c r="H71" s="38"/>
      <c r="I71" s="9">
        <f t="shared" si="0"/>
        <v>0</v>
      </c>
      <c r="J71" s="5">
        <v>8</v>
      </c>
      <c r="K71" s="9">
        <f t="shared" si="1"/>
        <v>0</v>
      </c>
      <c r="L71" s="24">
        <f t="shared" si="2"/>
        <v>0</v>
      </c>
      <c r="M71" s="24"/>
    </row>
    <row r="72" spans="2:13" s="1" customFormat="1" ht="19.75" customHeight="1" x14ac:dyDescent="0.25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36.35</v>
      </c>
      <c r="H72" s="39"/>
      <c r="I72" s="9">
        <f t="shared" si="0"/>
        <v>0</v>
      </c>
      <c r="J72" s="5">
        <v>23</v>
      </c>
      <c r="K72" s="9">
        <f t="shared" si="1"/>
        <v>0</v>
      </c>
      <c r="L72" s="24">
        <f t="shared" si="2"/>
        <v>0</v>
      </c>
      <c r="M72" s="24"/>
    </row>
    <row r="73" spans="2:13" s="1" customFormat="1" ht="19.75" customHeight="1" x14ac:dyDescent="0.25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20.45</v>
      </c>
      <c r="H73" s="39"/>
      <c r="I73" s="9">
        <f t="shared" si="0"/>
        <v>0</v>
      </c>
      <c r="J73" s="5">
        <v>23</v>
      </c>
      <c r="K73" s="9">
        <f t="shared" si="1"/>
        <v>0</v>
      </c>
      <c r="L73" s="24">
        <f t="shared" si="2"/>
        <v>0</v>
      </c>
      <c r="M73" s="24"/>
    </row>
    <row r="74" spans="2:13" s="1" customFormat="1" ht="19.75" customHeight="1" x14ac:dyDescent="0.25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20</v>
      </c>
      <c r="H74" s="39"/>
      <c r="I74" s="9">
        <f t="shared" si="0"/>
        <v>0</v>
      </c>
      <c r="J74" s="5">
        <v>23</v>
      </c>
      <c r="K74" s="9">
        <f t="shared" si="1"/>
        <v>0</v>
      </c>
      <c r="L74" s="24">
        <f t="shared" si="2"/>
        <v>0</v>
      </c>
      <c r="M74" s="24"/>
    </row>
    <row r="75" spans="2:13" s="1" customFormat="1" ht="19.75" customHeight="1" x14ac:dyDescent="0.25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33</v>
      </c>
      <c r="H75" s="38"/>
      <c r="I75" s="9">
        <f t="shared" si="0"/>
        <v>0</v>
      </c>
      <c r="J75" s="5">
        <v>8</v>
      </c>
      <c r="K75" s="9">
        <f t="shared" si="1"/>
        <v>0</v>
      </c>
      <c r="L75" s="24">
        <f t="shared" si="2"/>
        <v>0</v>
      </c>
      <c r="M75" s="24"/>
    </row>
    <row r="76" spans="2:13" s="1" customFormat="1" ht="28.75" customHeight="1" x14ac:dyDescent="0.25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15</v>
      </c>
      <c r="H76" s="38"/>
      <c r="I76" s="9">
        <f t="shared" si="0"/>
        <v>0</v>
      </c>
      <c r="J76" s="5">
        <v>8</v>
      </c>
      <c r="K76" s="9">
        <f t="shared" si="1"/>
        <v>0</v>
      </c>
      <c r="L76" s="24">
        <f t="shared" si="2"/>
        <v>0</v>
      </c>
      <c r="M76" s="24"/>
    </row>
    <row r="77" spans="2:13" s="1" customFormat="1" ht="19.75" customHeight="1" x14ac:dyDescent="0.25">
      <c r="B77" s="5">
        <v>28</v>
      </c>
      <c r="C77" s="6" t="s">
        <v>87</v>
      </c>
      <c r="D77" s="6" t="s">
        <v>88</v>
      </c>
      <c r="E77" s="7" t="s">
        <v>89</v>
      </c>
      <c r="F77" s="6" t="s">
        <v>18</v>
      </c>
      <c r="G77" s="8">
        <v>6.88</v>
      </c>
      <c r="H77" s="39"/>
      <c r="I77" s="9">
        <f t="shared" si="0"/>
        <v>0</v>
      </c>
      <c r="J77" s="5">
        <v>8</v>
      </c>
      <c r="K77" s="9">
        <f t="shared" si="1"/>
        <v>0</v>
      </c>
      <c r="L77" s="24">
        <f t="shared" si="2"/>
        <v>0</v>
      </c>
      <c r="M77" s="24"/>
    </row>
    <row r="78" spans="2:13" s="1" customFormat="1" ht="19.75" customHeight="1" x14ac:dyDescent="0.25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35</v>
      </c>
      <c r="H78" s="38"/>
      <c r="I78" s="9">
        <f t="shared" si="0"/>
        <v>0</v>
      </c>
      <c r="J78" s="5">
        <v>8</v>
      </c>
      <c r="K78" s="9">
        <f t="shared" si="1"/>
        <v>0</v>
      </c>
      <c r="L78" s="24">
        <f t="shared" si="2"/>
        <v>0</v>
      </c>
      <c r="M78" s="24"/>
    </row>
    <row r="79" spans="2:13" s="1" customFormat="1" ht="19.75" customHeight="1" x14ac:dyDescent="0.25">
      <c r="B79" s="5">
        <v>30</v>
      </c>
      <c r="C79" s="6" t="s">
        <v>94</v>
      </c>
      <c r="D79" s="6" t="s">
        <v>95</v>
      </c>
      <c r="E79" s="7" t="s">
        <v>96</v>
      </c>
      <c r="F79" s="6" t="s">
        <v>93</v>
      </c>
      <c r="G79" s="8">
        <v>25</v>
      </c>
      <c r="H79" s="39"/>
      <c r="I79" s="9">
        <f t="shared" si="0"/>
        <v>0</v>
      </c>
      <c r="J79" s="5">
        <v>8</v>
      </c>
      <c r="K79" s="9">
        <f t="shared" si="1"/>
        <v>0</v>
      </c>
      <c r="L79" s="24">
        <f t="shared" si="2"/>
        <v>0</v>
      </c>
      <c r="M79" s="24"/>
    </row>
    <row r="80" spans="2:13" s="1" customFormat="1" ht="19.75" customHeight="1" x14ac:dyDescent="0.25">
      <c r="B80" s="5">
        <v>31</v>
      </c>
      <c r="C80" s="6" t="s">
        <v>97</v>
      </c>
      <c r="D80" s="6" t="s">
        <v>98</v>
      </c>
      <c r="E80" s="7" t="s">
        <v>99</v>
      </c>
      <c r="F80" s="6" t="s">
        <v>79</v>
      </c>
      <c r="G80" s="8">
        <v>348</v>
      </c>
      <c r="H80" s="38"/>
      <c r="I80" s="9">
        <f t="shared" si="0"/>
        <v>0</v>
      </c>
      <c r="J80" s="5">
        <v>8</v>
      </c>
      <c r="K80" s="9">
        <f t="shared" si="1"/>
        <v>0</v>
      </c>
      <c r="L80" s="24">
        <f t="shared" si="2"/>
        <v>0</v>
      </c>
      <c r="M80" s="24"/>
    </row>
    <row r="81" spans="2:14" s="1" customFormat="1" ht="19.75" customHeight="1" x14ac:dyDescent="0.25">
      <c r="B81" s="5">
        <v>32</v>
      </c>
      <c r="C81" s="6" t="s">
        <v>100</v>
      </c>
      <c r="D81" s="6" t="s">
        <v>101</v>
      </c>
      <c r="E81" s="7" t="s">
        <v>102</v>
      </c>
      <c r="F81" s="6" t="s">
        <v>79</v>
      </c>
      <c r="G81" s="8">
        <v>10</v>
      </c>
      <c r="H81" s="38"/>
      <c r="I81" s="9">
        <f t="shared" si="0"/>
        <v>0</v>
      </c>
      <c r="J81" s="11">
        <v>8</v>
      </c>
      <c r="K81" s="9">
        <f t="shared" si="1"/>
        <v>0</v>
      </c>
      <c r="L81" s="24">
        <f t="shared" si="2"/>
        <v>0</v>
      </c>
      <c r="M81" s="24"/>
    </row>
    <row r="82" spans="2:14" s="1" customFormat="1" ht="19.75" customHeight="1" x14ac:dyDescent="0.25">
      <c r="B82" s="5">
        <v>33</v>
      </c>
      <c r="C82" s="6" t="s">
        <v>103</v>
      </c>
      <c r="D82" s="6" t="s">
        <v>104</v>
      </c>
      <c r="E82" s="7" t="s">
        <v>105</v>
      </c>
      <c r="F82" s="6" t="s">
        <v>79</v>
      </c>
      <c r="G82" s="8">
        <v>5</v>
      </c>
      <c r="H82" s="38"/>
      <c r="I82" s="9">
        <f t="shared" si="0"/>
        <v>0</v>
      </c>
      <c r="J82" s="11">
        <v>8</v>
      </c>
      <c r="K82" s="9">
        <f t="shared" si="1"/>
        <v>0</v>
      </c>
      <c r="L82" s="24">
        <f t="shared" si="2"/>
        <v>0</v>
      </c>
      <c r="M82" s="24"/>
    </row>
    <row r="83" spans="2:14" s="1" customFormat="1" ht="19.75" customHeight="1" x14ac:dyDescent="0.25">
      <c r="B83" s="5">
        <v>34</v>
      </c>
      <c r="C83" s="6" t="s">
        <v>106</v>
      </c>
      <c r="D83" s="6" t="s">
        <v>107</v>
      </c>
      <c r="E83" s="7" t="s">
        <v>108</v>
      </c>
      <c r="F83" s="6" t="s">
        <v>79</v>
      </c>
      <c r="G83" s="8">
        <v>5</v>
      </c>
      <c r="H83" s="38"/>
      <c r="I83" s="9">
        <f t="shared" si="0"/>
        <v>0</v>
      </c>
      <c r="J83" s="11">
        <v>8</v>
      </c>
      <c r="K83" s="9">
        <f t="shared" si="1"/>
        <v>0</v>
      </c>
      <c r="L83" s="24">
        <f t="shared" si="2"/>
        <v>0</v>
      </c>
      <c r="M83" s="24"/>
    </row>
    <row r="84" spans="2:14" s="1" customFormat="1" ht="19.75" customHeight="1" x14ac:dyDescent="0.25">
      <c r="B84" s="5">
        <v>35</v>
      </c>
      <c r="C84" s="6" t="s">
        <v>109</v>
      </c>
      <c r="D84" s="6" t="s">
        <v>110</v>
      </c>
      <c r="E84" s="7" t="s">
        <v>111</v>
      </c>
      <c r="F84" s="6" t="s">
        <v>79</v>
      </c>
      <c r="G84" s="8">
        <v>41</v>
      </c>
      <c r="H84" s="39"/>
      <c r="I84" s="9">
        <f t="shared" si="0"/>
        <v>0</v>
      </c>
      <c r="J84" s="5">
        <v>8</v>
      </c>
      <c r="K84" s="9">
        <f t="shared" si="1"/>
        <v>0</v>
      </c>
      <c r="L84" s="24">
        <f t="shared" si="2"/>
        <v>0</v>
      </c>
      <c r="M84" s="24"/>
    </row>
    <row r="85" spans="2:14" s="1" customFormat="1" ht="56" customHeight="1" x14ac:dyDescent="0.25"/>
    <row r="86" spans="2:14" s="1" customFormat="1" ht="21.25" customHeight="1" x14ac:dyDescent="0.25">
      <c r="B86" s="14" t="s">
        <v>112</v>
      </c>
      <c r="C86" s="14"/>
      <c r="D86" s="14"/>
      <c r="E86" s="14"/>
      <c r="F86" s="30">
        <f>SUM(I32+I37+I42+I47+I52+I55+I56+I57+I58+I59+I60+I61+I62+I63+I64+I65+I66+I67+I68+I69+I70+I71+I72+I73+I74+I75+I76+I77+I78+I79+I80+I81+I82+I83+I84)</f>
        <v>0</v>
      </c>
      <c r="G86" s="30"/>
      <c r="H86" s="30"/>
      <c r="I86" s="30"/>
      <c r="J86" s="30"/>
      <c r="K86" s="30"/>
      <c r="L86" s="30"/>
      <c r="M86" s="30"/>
    </row>
    <row r="87" spans="2:14" s="1" customFormat="1" ht="21.25" customHeight="1" x14ac:dyDescent="0.3">
      <c r="B87" s="14" t="s">
        <v>113</v>
      </c>
      <c r="C87" s="14"/>
      <c r="D87" s="14"/>
      <c r="E87" s="14"/>
      <c r="F87" s="31">
        <f>SUM(L32+L37+L42+L47+L52+L55+L56+L57+L58+L59+L60+L61+L62+L63+L64+L65+L66+L67+L68+L69+L70+L71+L72+L73+L74+L75+L76+L77+L78+L79+L80+L81+L82+L83+L84)</f>
        <v>0</v>
      </c>
      <c r="G87" s="31"/>
      <c r="H87" s="31"/>
      <c r="I87" s="31"/>
      <c r="J87" s="31"/>
      <c r="K87" s="31"/>
      <c r="L87" s="31"/>
      <c r="M87" s="31"/>
    </row>
    <row r="88" spans="2:14" s="1" customFormat="1" ht="11.15" customHeight="1" x14ac:dyDescent="0.25"/>
    <row r="89" spans="2:14" s="1" customFormat="1" ht="61.25" customHeight="1" x14ac:dyDescent="0.25">
      <c r="B89" s="17" t="s">
        <v>132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2:14" s="1" customFormat="1" ht="2.65" customHeight="1" x14ac:dyDescent="0.2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89" customHeight="1" x14ac:dyDescent="0.25">
      <c r="B91" s="41" t="s">
        <v>133</v>
      </c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</row>
    <row r="92" spans="2:14" s="1" customFormat="1" ht="5.25" customHeight="1" x14ac:dyDescent="0.25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104.5" customHeight="1" x14ac:dyDescent="0.25">
      <c r="B93" s="17" t="s">
        <v>134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5.25" customHeight="1" x14ac:dyDescent="0.25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14" s="1" customFormat="1" ht="37.9" customHeight="1" x14ac:dyDescent="0.25">
      <c r="B95" s="21" t="s">
        <v>114</v>
      </c>
      <c r="C95" s="21"/>
      <c r="D95" s="21"/>
      <c r="E95" s="21"/>
      <c r="F95" s="32" t="s">
        <v>115</v>
      </c>
      <c r="G95" s="32"/>
      <c r="H95" s="32"/>
      <c r="I95" s="32"/>
      <c r="J95" s="32"/>
      <c r="K95" s="32"/>
      <c r="L95" s="32"/>
      <c r="M95" s="13"/>
      <c r="N95" s="13"/>
    </row>
    <row r="96" spans="2:14" s="1" customFormat="1" ht="28.75" customHeight="1" x14ac:dyDescent="0.25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3"/>
      <c r="N96" s="13"/>
    </row>
    <row r="97" spans="2:14" s="1" customFormat="1" ht="28.75" customHeight="1" x14ac:dyDescent="0.25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3"/>
      <c r="N97" s="13"/>
    </row>
    <row r="98" spans="2:14" s="1" customFormat="1" ht="28.75" customHeight="1" x14ac:dyDescent="0.25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3"/>
      <c r="N98" s="13"/>
    </row>
    <row r="99" spans="2:14" s="1" customFormat="1" ht="28.75" customHeight="1" x14ac:dyDescent="0.25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3"/>
      <c r="N99" s="13"/>
    </row>
    <row r="100" spans="2:14" s="1" customFormat="1" ht="2.65" customHeight="1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173" customHeight="1" x14ac:dyDescent="0.25">
      <c r="B101" s="17" t="s">
        <v>135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</row>
    <row r="102" spans="2:14" s="1" customFormat="1" ht="2.65" customHeight="1" x14ac:dyDescent="0.2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33.5" customHeight="1" x14ac:dyDescent="0.25">
      <c r="B103" s="20" t="s">
        <v>136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2:14" s="1" customFormat="1" ht="2.65" customHeight="1" x14ac:dyDescent="0.2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37.9" customHeight="1" x14ac:dyDescent="0.25">
      <c r="B105" s="21" t="s">
        <v>116</v>
      </c>
      <c r="C105" s="21"/>
      <c r="D105" s="21"/>
      <c r="E105" s="21"/>
      <c r="F105" s="16" t="s">
        <v>117</v>
      </c>
      <c r="G105" s="16"/>
      <c r="H105" s="16"/>
      <c r="I105" s="16"/>
      <c r="J105" s="16"/>
      <c r="K105" s="16"/>
      <c r="L105" s="16"/>
      <c r="M105" s="13"/>
      <c r="N105" s="13"/>
    </row>
    <row r="106" spans="2:14" s="1" customFormat="1" ht="28.75" customHeight="1" x14ac:dyDescent="0.25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3"/>
      <c r="N106" s="13"/>
    </row>
    <row r="107" spans="2:14" s="1" customFormat="1" ht="28.75" customHeight="1" x14ac:dyDescent="0.25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3"/>
      <c r="N107" s="13"/>
    </row>
    <row r="108" spans="2:14" s="1" customFormat="1" ht="28.75" customHeight="1" x14ac:dyDescent="0.25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3"/>
      <c r="N108" s="13"/>
    </row>
    <row r="109" spans="2:14" s="1" customFormat="1" ht="28.75" customHeight="1" x14ac:dyDescent="0.25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3"/>
      <c r="N109" s="13"/>
    </row>
    <row r="110" spans="2:14" s="1" customFormat="1" ht="2.65" customHeight="1" x14ac:dyDescent="0.2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130.65" customHeight="1" x14ac:dyDescent="0.25">
      <c r="B111" s="17" t="s">
        <v>137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2:14" s="1" customFormat="1" ht="2.65" customHeight="1" x14ac:dyDescent="0.2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53.5" customHeight="1" x14ac:dyDescent="0.25">
      <c r="B113" s="17" t="s">
        <v>138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65" customHeight="1" x14ac:dyDescent="0.2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47.5" customHeight="1" x14ac:dyDescent="0.25">
      <c r="B115" s="17" t="s">
        <v>139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65" customHeight="1" x14ac:dyDescent="0.2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33.5" customHeight="1" x14ac:dyDescent="0.25">
      <c r="B117" s="17" t="s">
        <v>140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116.75" customHeight="1" x14ac:dyDescent="0.25">
      <c r="B119" s="17" t="s">
        <v>141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65" customHeight="1" x14ac:dyDescent="0.2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91" customHeight="1" x14ac:dyDescent="0.25">
      <c r="B121" s="17" t="s">
        <v>142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4" s="1" customFormat="1" ht="86.9" customHeight="1" x14ac:dyDescent="0.25">
      <c r="B122" s="13"/>
      <c r="C122" s="13"/>
      <c r="D122" s="13"/>
      <c r="E122" s="13"/>
      <c r="F122" s="13"/>
      <c r="G122" s="13"/>
      <c r="H122" s="40"/>
      <c r="I122" s="40"/>
      <c r="J122" s="40"/>
      <c r="K122" s="40"/>
      <c r="L122" s="13"/>
      <c r="M122" s="13"/>
      <c r="N122" s="13"/>
    </row>
    <row r="123" spans="2:14" s="1" customFormat="1" ht="17.5" customHeight="1" x14ac:dyDescent="0.25">
      <c r="B123" s="13"/>
      <c r="C123" s="13"/>
      <c r="D123" s="13"/>
      <c r="E123" s="13"/>
      <c r="F123" s="13"/>
      <c r="G123" s="13"/>
      <c r="H123" s="13"/>
      <c r="I123" s="23" t="s">
        <v>143</v>
      </c>
      <c r="J123" s="23"/>
      <c r="K123" s="13"/>
      <c r="L123" s="13"/>
      <c r="M123" s="13"/>
      <c r="N123" s="13"/>
    </row>
    <row r="124" spans="2:14" s="1" customFormat="1" ht="145" customHeight="1" x14ac:dyDescent="0.2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102.5" customHeight="1" x14ac:dyDescent="0.25">
      <c r="B125" s="22" t="s">
        <v>144</v>
      </c>
      <c r="C125" s="22"/>
      <c r="D125" s="22"/>
      <c r="E125" s="22"/>
      <c r="F125" s="22"/>
      <c r="G125" s="22"/>
      <c r="H125" s="22"/>
      <c r="I125" s="22"/>
      <c r="J125" s="22"/>
      <c r="K125" s="13"/>
      <c r="L125" s="13"/>
      <c r="M125" s="13"/>
      <c r="N125" s="13"/>
    </row>
  </sheetData>
  <sheetProtection algorithmName="SHA-512" hashValue="JSi4qvISgEZhPCyeS9zJuomb5gnC8hUQUxJRXOSRV7j6BJ2mGfoKsKuFbJc6Kc1APTdKW7vvlvS7pu5Z0SMi7w==" saltValue="p38tk1i/nLJLRtznvUIZkg==" spinCount="100000" sheet="1" objects="1" scenarios="1"/>
  <mergeCells count="95">
    <mergeCell ref="B3:D3"/>
    <mergeCell ref="B5:D5"/>
    <mergeCell ref="B7:D7"/>
    <mergeCell ref="L79:M79"/>
    <mergeCell ref="L80:M80"/>
    <mergeCell ref="L74:M74"/>
    <mergeCell ref="L75:M75"/>
    <mergeCell ref="L76:M76"/>
    <mergeCell ref="L77:M77"/>
    <mergeCell ref="L58:M58"/>
    <mergeCell ref="L52:M52"/>
    <mergeCell ref="L54:M54"/>
    <mergeCell ref="L78:M78"/>
    <mergeCell ref="L69:M69"/>
    <mergeCell ref="L70:M70"/>
    <mergeCell ref="L66:M66"/>
    <mergeCell ref="L72:M72"/>
    <mergeCell ref="L73:M73"/>
    <mergeCell ref="L64:M64"/>
    <mergeCell ref="L65:M65"/>
    <mergeCell ref="L84:M84"/>
    <mergeCell ref="L81:M81"/>
    <mergeCell ref="L82:M82"/>
    <mergeCell ref="L83:M83"/>
    <mergeCell ref="L67:M67"/>
    <mergeCell ref="L68:M68"/>
    <mergeCell ref="I2:O2"/>
    <mergeCell ref="L31:M31"/>
    <mergeCell ref="L32:M32"/>
    <mergeCell ref="L36:M36"/>
    <mergeCell ref="L37:M37"/>
    <mergeCell ref="B4:D4"/>
    <mergeCell ref="B44:K44"/>
    <mergeCell ref="B49:K49"/>
    <mergeCell ref="B6:D6"/>
    <mergeCell ref="B8:D8"/>
    <mergeCell ref="G11:N12"/>
    <mergeCell ref="B10:D11"/>
    <mergeCell ref="E14:G14"/>
    <mergeCell ref="L41:M41"/>
    <mergeCell ref="L42:M42"/>
    <mergeCell ref="L46:M46"/>
    <mergeCell ref="L47:M47"/>
    <mergeCell ref="B24:L24"/>
    <mergeCell ref="B115:N115"/>
    <mergeCell ref="B117:N117"/>
    <mergeCell ref="B119:N119"/>
    <mergeCell ref="B121:N121"/>
    <mergeCell ref="B125:J125"/>
    <mergeCell ref="I123:J123"/>
    <mergeCell ref="B108:E108"/>
    <mergeCell ref="B109:E109"/>
    <mergeCell ref="B111:N111"/>
    <mergeCell ref="B113:N113"/>
    <mergeCell ref="B101:N101"/>
    <mergeCell ref="B103:N103"/>
    <mergeCell ref="B105:E105"/>
    <mergeCell ref="B106:E106"/>
    <mergeCell ref="F106:L106"/>
    <mergeCell ref="F107:L107"/>
    <mergeCell ref="F108:L108"/>
    <mergeCell ref="F109:L109"/>
    <mergeCell ref="B107:E107"/>
    <mergeCell ref="B26:L26"/>
    <mergeCell ref="B29:K29"/>
    <mergeCell ref="B34:K34"/>
    <mergeCell ref="B39:K39"/>
    <mergeCell ref="B86:E86"/>
    <mergeCell ref="L51:M51"/>
    <mergeCell ref="L55:M55"/>
    <mergeCell ref="L56:M56"/>
    <mergeCell ref="L57:M57"/>
    <mergeCell ref="F86:M86"/>
    <mergeCell ref="L59:M59"/>
    <mergeCell ref="L60:M60"/>
    <mergeCell ref="L61:M61"/>
    <mergeCell ref="L62:M62"/>
    <mergeCell ref="L63:M63"/>
    <mergeCell ref="L71:M71"/>
    <mergeCell ref="B87:E87"/>
    <mergeCell ref="B97:E97"/>
    <mergeCell ref="B98:E98"/>
    <mergeCell ref="B99:E99"/>
    <mergeCell ref="F105:L105"/>
    <mergeCell ref="F87:M87"/>
    <mergeCell ref="F95:L95"/>
    <mergeCell ref="F96:L96"/>
    <mergeCell ref="F97:L97"/>
    <mergeCell ref="F98:L98"/>
    <mergeCell ref="F99:L99"/>
    <mergeCell ref="B89:N89"/>
    <mergeCell ref="B91:N91"/>
    <mergeCell ref="B93:N93"/>
    <mergeCell ref="B95:E95"/>
    <mergeCell ref="B96:E9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2024-09-16T05:55:19Z</cp:lastPrinted>
  <dcterms:created xsi:type="dcterms:W3CDTF">2024-09-16T05:45:27Z</dcterms:created>
  <dcterms:modified xsi:type="dcterms:W3CDTF">2024-09-27T07:23:15Z</dcterms:modified>
</cp:coreProperties>
</file>