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10-OTŁOCZYN\"/>
    </mc:Choice>
  </mc:AlternateContent>
  <xr:revisionPtr revIDLastSave="0" documentId="13_ncr:1_{6AE275C6-4503-420D-9CFD-F85706468A24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" i="1" l="1"/>
  <c r="K80" i="1"/>
  <c r="K79" i="1"/>
  <c r="L79" i="1" s="1"/>
  <c r="K78" i="1"/>
  <c r="L78" i="1" s="1"/>
  <c r="K77" i="1"/>
  <c r="L77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L68" i="1"/>
  <c r="K68" i="1"/>
  <c r="K67" i="1"/>
  <c r="L67" i="1" s="1"/>
  <c r="K66" i="1"/>
  <c r="L66" i="1" s="1"/>
  <c r="K65" i="1"/>
  <c r="L65" i="1" s="1"/>
  <c r="K64" i="1"/>
  <c r="L64" i="1" s="1"/>
  <c r="K63" i="1"/>
  <c r="L63" i="1" s="1"/>
  <c r="L62" i="1"/>
  <c r="K62" i="1"/>
  <c r="K61" i="1"/>
  <c r="L61" i="1" s="1"/>
  <c r="K60" i="1"/>
  <c r="L60" i="1" s="1"/>
  <c r="K59" i="1"/>
  <c r="L59" i="1" s="1"/>
  <c r="K58" i="1"/>
  <c r="L58" i="1" s="1"/>
  <c r="K57" i="1"/>
  <c r="L57" i="1" s="1"/>
  <c r="L56" i="1"/>
  <c r="K56" i="1"/>
  <c r="K55" i="1"/>
  <c r="L55" i="1" s="1"/>
  <c r="K52" i="1"/>
  <c r="L52" i="1" s="1"/>
  <c r="K47" i="1"/>
  <c r="L47" i="1" s="1"/>
  <c r="K42" i="1"/>
  <c r="L42" i="1" s="1"/>
  <c r="L37" i="1"/>
  <c r="K37" i="1"/>
  <c r="I80" i="1"/>
  <c r="I79" i="1"/>
  <c r="I78" i="1"/>
  <c r="I77" i="1"/>
  <c r="I76" i="1"/>
  <c r="K76" i="1" s="1"/>
  <c r="L76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K32" i="1" s="1"/>
  <c r="L32" i="1" l="1"/>
  <c r="F83" i="1"/>
  <c r="F82" i="1"/>
</calcChain>
</file>

<file path=xl/sharedStrings.xml><?xml version="1.0" encoding="utf-8"?>
<sst xmlns="http://schemas.openxmlformats.org/spreadsheetml/2006/main" count="224" uniqueCount="133">
  <si>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</si>
  <si>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</si>
  <si>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</si>
  <si>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</si>
  <si>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</si>
  <si>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</si>
  <si>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</si>
  <si>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</si>
  <si>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</si>
  <si>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</si>
  <si>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</si>
  <si>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</si>
  <si>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</si>
  <si>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</si>
  <si>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</si>
  <si>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</si>
  <si>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</si>
  <si>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</si>
  <si>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</si>
  <si>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73</t>
  </si>
  <si>
    <t>WYK-PASCZ</t>
  </si>
  <si>
    <t>Wyorywanie bruzd pługiem leśnym na powierzchni pow. 0,50 ha</t>
  </si>
  <si>
    <t>KMTR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</si>
  <si>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</si>
  <si>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</si>
  <si>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</si>
  <si>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</si>
  <si>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</si>
  <si>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</si>
  <si>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</si>
  <si>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</si>
  <si>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</si>
  <si>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</si>
  <si>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</si>
  <si>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</si>
  <si>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</si>
  <si>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</si>
  <si>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</si>
  <si>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</si>
  <si>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</si>
  <si>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</si>
  <si>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</si>
  <si>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</si>
  <si>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</si>
  <si>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</si>
  <si>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</si>
  <si>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</si>
  <si>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</si>
  <si>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</si>
  <si>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</si>
  <si>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</si>
  <si>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</si>
  <si>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</si>
  <si>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</si>
  <si>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</si>
  <si>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</si>
  <si>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</si>
  <si>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</si>
  <si>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</si>
  <si>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</si>
  <si>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</si>
  <si>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</si>
  <si>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</si>
  <si>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</si>
  <si>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</si>
  <si>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</si>
  <si>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</si>
  <si>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</si>
  <si>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</si>
  <si>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</si>
  <si>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</si>
  <si>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</si>
  <si>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</si>
  <si>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</si>
  <si>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</si>
  <si>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</si>
  <si>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</si>
  <si>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</si>
  <si>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170</t>
  </si>
  <si>
    <t>PPOŻ-PASY</t>
  </si>
  <si>
    <t>Wykonywanie bruzd na pasach przeciwpożarowych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</si>
  <si>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</si>
  <si>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</si>
  <si>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</si>
  <si>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</si>
  <si>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</si>
  <si>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</si>
  <si>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</si>
  <si>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</si>
  <si>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</si>
  <si>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</si>
  <si>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</si>
  <si>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</si>
  <si>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</si>
  <si>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</si>
  <si>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</si>
  <si>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</si>
  <si>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</si>
  <si>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</si>
  <si>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</si>
  <si>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</si>
  <si>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</si>
  <si>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</si>
  <si>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</si>
  <si>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</si>
  <si>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</si>
  <si>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</si>
  <si>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</si>
  <si>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</si>
  <si>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</si>
  <si>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</si>
  <si>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</si>
  <si>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</si>
  <si>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10-OTŁOCZYN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</si>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</sst>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089843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1" t="s">
        <v>105</v>
      </c>
      <c r="J2" s="31"/>
      <c r="K2" s="31"/>
      <c r="L2" s="31"/>
      <c r="M2" s="31"/>
      <c r="N2" s="31"/>
      <c r="O2" s="31"/>
    </row>
    <row r="3" spans="2:15" s="1" customFormat="1" ht="28.75" customHeight="1" x14ac:dyDescent="0.25">
      <c r="B3" s="35"/>
      <c r="C3" s="35"/>
      <c r="D3" s="35"/>
    </row>
    <row r="4" spans="2:15" s="1" customFormat="1" ht="2.65" customHeight="1" x14ac:dyDescent="0.25">
      <c r="B4" s="25"/>
      <c r="C4" s="25"/>
      <c r="D4" s="25"/>
    </row>
    <row r="5" spans="2:15" s="1" customFormat="1" ht="28.75" customHeight="1" x14ac:dyDescent="0.25">
      <c r="B5" s="36"/>
      <c r="C5" s="36"/>
      <c r="D5" s="36"/>
    </row>
    <row r="6" spans="2:15" s="1" customFormat="1" ht="2.65" customHeight="1" x14ac:dyDescent="0.25">
      <c r="B6" s="25"/>
      <c r="C6" s="25"/>
      <c r="D6" s="25"/>
    </row>
    <row r="7" spans="2:15" s="1" customFormat="1" ht="28.75" customHeight="1" x14ac:dyDescent="0.25">
      <c r="B7" s="36"/>
      <c r="C7" s="36"/>
      <c r="D7" s="36"/>
    </row>
    <row r="8" spans="2:15" s="1" customFormat="1" ht="5.25" customHeight="1" x14ac:dyDescent="0.25">
      <c r="B8" s="25"/>
      <c r="C8" s="25"/>
      <c r="D8" s="25"/>
    </row>
    <row r="9" spans="2:15" s="1" customFormat="1" ht="4.25" customHeight="1" x14ac:dyDescent="0.25"/>
    <row r="10" spans="2:15" s="1" customFormat="1" ht="6.9" customHeight="1" x14ac:dyDescent="0.25">
      <c r="B10" s="16" t="s">
        <v>106</v>
      </c>
      <c r="C10" s="16"/>
      <c r="D10" s="16"/>
    </row>
    <row r="11" spans="2:15" s="1" customFormat="1" ht="12.25" customHeight="1" x14ac:dyDescent="0.25">
      <c r="B11" s="16"/>
      <c r="C11" s="16"/>
      <c r="D11" s="16"/>
      <c r="G11" s="37" t="s">
        <v>107</v>
      </c>
      <c r="H11" s="37"/>
      <c r="I11" s="37"/>
      <c r="J11" s="37"/>
      <c r="K11" s="37"/>
      <c r="L11" s="37"/>
      <c r="M11" s="37"/>
      <c r="N11" s="37"/>
    </row>
    <row r="12" spans="2:15" s="1" customFormat="1" ht="8" customHeight="1" x14ac:dyDescent="0.25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5"/>
    <row r="14" spans="2:15" s="1" customFormat="1" ht="24" customHeight="1" x14ac:dyDescent="0.25">
      <c r="E14" s="26" t="s">
        <v>108</v>
      </c>
      <c r="F14" s="26"/>
      <c r="G14" s="26"/>
    </row>
    <row r="15" spans="2:15" s="1" customFormat="1" ht="43.15" customHeight="1" x14ac:dyDescent="0.25"/>
    <row r="16" spans="2:15" s="1" customFormat="1" ht="20.75" customHeight="1" x14ac:dyDescent="0.25">
      <c r="B16" s="10" t="s">
        <v>109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110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111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112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2" t="s">
        <v>113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5"/>
    <row r="26" spans="2:13" s="1" customFormat="1" ht="58.5" customHeight="1" x14ac:dyDescent="0.25">
      <c r="B26" s="38" t="s">
        <v>114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3" t="s">
        <v>115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1111</v>
      </c>
      <c r="H32" s="39"/>
      <c r="I32" s="11">
        <f>SUM(G32*H32)</f>
        <v>0</v>
      </c>
      <c r="J32" s="5">
        <v>8</v>
      </c>
      <c r="K32" s="11">
        <f>SUM(I32*J32/100)</f>
        <v>0</v>
      </c>
      <c r="L32" s="33">
        <f>SUM(I32+K32)</f>
        <v>0</v>
      </c>
      <c r="M32" s="33"/>
    </row>
    <row r="33" spans="2:13" s="1" customFormat="1" ht="3.15" customHeight="1" x14ac:dyDescent="0.25"/>
    <row r="34" spans="2:13" s="1" customFormat="1" ht="18.149999999999999" customHeight="1" x14ac:dyDescent="0.25">
      <c r="B34" s="23" t="s">
        <v>116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1765</v>
      </c>
      <c r="H37" s="40"/>
      <c r="I37" s="9">
        <f>SUM(G37*H37)</f>
        <v>0</v>
      </c>
      <c r="J37" s="5">
        <v>8</v>
      </c>
      <c r="K37" s="9">
        <f>SUM(I37*J37/100)</f>
        <v>0</v>
      </c>
      <c r="L37" s="34">
        <f>SUM(I37+K37)</f>
        <v>0</v>
      </c>
      <c r="M37" s="34"/>
    </row>
    <row r="38" spans="2:13" s="1" customFormat="1" ht="3.15" customHeight="1" x14ac:dyDescent="0.25"/>
    <row r="39" spans="2:13" s="1" customFormat="1" ht="18.149999999999999" customHeight="1" x14ac:dyDescent="0.25">
      <c r="B39" s="23" t="s">
        <v>117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2360</v>
      </c>
      <c r="H42" s="40"/>
      <c r="I42" s="9">
        <f>SUM(G42*H42)</f>
        <v>0</v>
      </c>
      <c r="J42" s="5">
        <v>8</v>
      </c>
      <c r="K42" s="9">
        <f>SUM(I42*J42/100)</f>
        <v>0</v>
      </c>
      <c r="L42" s="34">
        <f>SUM(I42+K42)</f>
        <v>0</v>
      </c>
      <c r="M42" s="34"/>
    </row>
    <row r="43" spans="2:13" s="1" customFormat="1" ht="3.15" customHeight="1" x14ac:dyDescent="0.25"/>
    <row r="44" spans="2:13" s="1" customFormat="1" ht="18.149999999999999" customHeight="1" x14ac:dyDescent="0.25">
      <c r="B44" s="23" t="s">
        <v>118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806</v>
      </c>
      <c r="H47" s="40"/>
      <c r="I47" s="9">
        <f>SUM(G47*H47)</f>
        <v>0</v>
      </c>
      <c r="J47" s="5">
        <v>8</v>
      </c>
      <c r="K47" s="9">
        <f>SUM(I47*J47/100)</f>
        <v>0</v>
      </c>
      <c r="L47" s="34">
        <f>SUM(I47+K47)</f>
        <v>0</v>
      </c>
      <c r="M47" s="34"/>
    </row>
    <row r="48" spans="2:13" s="1" customFormat="1" ht="3.15" customHeight="1" x14ac:dyDescent="0.25"/>
    <row r="49" spans="2:13" s="1" customFormat="1" ht="18.149999999999999" customHeight="1" x14ac:dyDescent="0.25">
      <c r="B49" s="23" t="s">
        <v>119</v>
      </c>
      <c r="C49" s="23"/>
      <c r="D49" s="23"/>
      <c r="E49" s="23"/>
      <c r="F49" s="23"/>
      <c r="G49" s="23"/>
      <c r="H49" s="23"/>
      <c r="I49" s="23"/>
      <c r="J49" s="23"/>
      <c r="K49" s="23"/>
    </row>
    <row r="50" spans="2:13" s="1" customFormat="1" ht="5.25" customHeight="1" x14ac:dyDescent="0.25"/>
    <row r="51" spans="2:13" s="1" customFormat="1" ht="45.25" customHeight="1" x14ac:dyDescent="0.25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10</v>
      </c>
      <c r="M51" s="32"/>
    </row>
    <row r="52" spans="2:13" s="1" customFormat="1" ht="19.75" customHeight="1" x14ac:dyDescent="0.25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165</v>
      </c>
      <c r="H52" s="40"/>
      <c r="I52" s="9">
        <f>SUM(G52*H52)</f>
        <v>0</v>
      </c>
      <c r="J52" s="5">
        <v>8</v>
      </c>
      <c r="K52" s="9">
        <f>SUM(I52*J52/100)</f>
        <v>0</v>
      </c>
      <c r="L52" s="34">
        <f>SUM(I52+K52)</f>
        <v>0</v>
      </c>
      <c r="M52" s="34"/>
    </row>
    <row r="53" spans="2:13" s="1" customFormat="1" ht="9" customHeight="1" x14ac:dyDescent="0.25"/>
    <row r="54" spans="2:13" s="1" customFormat="1" ht="45.25" customHeight="1" x14ac:dyDescent="0.25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2" t="s">
        <v>10</v>
      </c>
      <c r="M54" s="32"/>
    </row>
    <row r="55" spans="2:13" s="1" customFormat="1" ht="19.75" customHeight="1" x14ac:dyDescent="0.25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7.78</v>
      </c>
      <c r="H55" s="40"/>
      <c r="I55" s="9">
        <f t="shared" ref="I55:I80" si="0">SUM(G55*H55)</f>
        <v>0</v>
      </c>
      <c r="J55" s="5">
        <v>8</v>
      </c>
      <c r="K55" s="9">
        <f t="shared" ref="K55:K80" si="1">SUM(I55*J55/100)</f>
        <v>0</v>
      </c>
      <c r="L55" s="34">
        <f t="shared" ref="L55:L80" si="2">SUM(I55+K55)</f>
        <v>0</v>
      </c>
      <c r="M55" s="34"/>
    </row>
    <row r="56" spans="2:13" s="1" customFormat="1" ht="28.75" customHeight="1" x14ac:dyDescent="0.25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85.43</v>
      </c>
      <c r="H56" s="40"/>
      <c r="I56" s="9">
        <f t="shared" si="0"/>
        <v>0</v>
      </c>
      <c r="J56" s="5">
        <v>8</v>
      </c>
      <c r="K56" s="9">
        <f t="shared" si="1"/>
        <v>0</v>
      </c>
      <c r="L56" s="34">
        <f t="shared" si="2"/>
        <v>0</v>
      </c>
      <c r="M56" s="34"/>
    </row>
    <row r="57" spans="2:13" s="1" customFormat="1" ht="19.75" customHeight="1" x14ac:dyDescent="0.25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1.85</v>
      </c>
      <c r="H57" s="40"/>
      <c r="I57" s="9">
        <f t="shared" si="0"/>
        <v>0</v>
      </c>
      <c r="J57" s="5">
        <v>8</v>
      </c>
      <c r="K57" s="9">
        <f t="shared" si="1"/>
        <v>0</v>
      </c>
      <c r="L57" s="34">
        <f t="shared" si="2"/>
        <v>0</v>
      </c>
      <c r="M57" s="34"/>
    </row>
    <row r="58" spans="2:13" s="1" customFormat="1" ht="19.75" customHeight="1" x14ac:dyDescent="0.25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83.96</v>
      </c>
      <c r="H58" s="40"/>
      <c r="I58" s="9">
        <f t="shared" si="0"/>
        <v>0</v>
      </c>
      <c r="J58" s="5">
        <v>8</v>
      </c>
      <c r="K58" s="9">
        <f t="shared" si="1"/>
        <v>0</v>
      </c>
      <c r="L58" s="34">
        <f t="shared" si="2"/>
        <v>0</v>
      </c>
      <c r="M58" s="34"/>
    </row>
    <row r="59" spans="2:13" s="1" customFormat="1" ht="28.75" customHeight="1" x14ac:dyDescent="0.25">
      <c r="B59" s="5">
        <v>10</v>
      </c>
      <c r="C59" s="6" t="s">
        <v>30</v>
      </c>
      <c r="D59" s="6" t="s">
        <v>31</v>
      </c>
      <c r="E59" s="7" t="s">
        <v>32</v>
      </c>
      <c r="F59" s="6" t="s">
        <v>26</v>
      </c>
      <c r="G59" s="8">
        <v>12.95</v>
      </c>
      <c r="H59" s="40"/>
      <c r="I59" s="9">
        <f t="shared" si="0"/>
        <v>0</v>
      </c>
      <c r="J59" s="5">
        <v>8</v>
      </c>
      <c r="K59" s="9">
        <f t="shared" si="1"/>
        <v>0</v>
      </c>
      <c r="L59" s="34">
        <f t="shared" si="2"/>
        <v>0</v>
      </c>
      <c r="M59" s="34"/>
    </row>
    <row r="60" spans="2:13" s="1" customFormat="1" ht="19.75" customHeight="1" x14ac:dyDescent="0.25">
      <c r="B60" s="5">
        <v>11</v>
      </c>
      <c r="C60" s="6" t="s">
        <v>33</v>
      </c>
      <c r="D60" s="6" t="s">
        <v>34</v>
      </c>
      <c r="E60" s="7" t="s">
        <v>35</v>
      </c>
      <c r="F60" s="6" t="s">
        <v>26</v>
      </c>
      <c r="G60" s="8">
        <v>3.78</v>
      </c>
      <c r="H60" s="40"/>
      <c r="I60" s="9">
        <f t="shared" si="0"/>
        <v>0</v>
      </c>
      <c r="J60" s="5">
        <v>8</v>
      </c>
      <c r="K60" s="9">
        <f t="shared" si="1"/>
        <v>0</v>
      </c>
      <c r="L60" s="34">
        <f t="shared" si="2"/>
        <v>0</v>
      </c>
      <c r="M60" s="34"/>
    </row>
    <row r="61" spans="2:13" s="1" customFormat="1" ht="19.75" customHeight="1" x14ac:dyDescent="0.25">
      <c r="B61" s="5">
        <v>12</v>
      </c>
      <c r="C61" s="6" t="s">
        <v>36</v>
      </c>
      <c r="D61" s="6" t="s">
        <v>37</v>
      </c>
      <c r="E61" s="7" t="s">
        <v>38</v>
      </c>
      <c r="F61" s="6" t="s">
        <v>26</v>
      </c>
      <c r="G61" s="8">
        <v>102.54</v>
      </c>
      <c r="H61" s="40"/>
      <c r="I61" s="9">
        <f t="shared" si="0"/>
        <v>0</v>
      </c>
      <c r="J61" s="5">
        <v>8</v>
      </c>
      <c r="K61" s="9">
        <f t="shared" si="1"/>
        <v>0</v>
      </c>
      <c r="L61" s="34">
        <f t="shared" si="2"/>
        <v>0</v>
      </c>
      <c r="M61" s="34"/>
    </row>
    <row r="62" spans="2:13" s="1" customFormat="1" ht="28.7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18</v>
      </c>
      <c r="G62" s="8">
        <v>1</v>
      </c>
      <c r="H62" s="40"/>
      <c r="I62" s="9">
        <f t="shared" si="0"/>
        <v>0</v>
      </c>
      <c r="J62" s="5">
        <v>8</v>
      </c>
      <c r="K62" s="9">
        <f t="shared" si="1"/>
        <v>0</v>
      </c>
      <c r="L62" s="34">
        <f t="shared" si="2"/>
        <v>0</v>
      </c>
      <c r="M62" s="34"/>
    </row>
    <row r="63" spans="2:13" s="1" customFormat="1" ht="28.75" customHeight="1" x14ac:dyDescent="0.25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9</v>
      </c>
      <c r="H63" s="40"/>
      <c r="I63" s="9">
        <f t="shared" si="0"/>
        <v>0</v>
      </c>
      <c r="J63" s="5">
        <v>8</v>
      </c>
      <c r="K63" s="9">
        <f t="shared" si="1"/>
        <v>0</v>
      </c>
      <c r="L63" s="34">
        <f t="shared" si="2"/>
        <v>0</v>
      </c>
      <c r="M63" s="34"/>
    </row>
    <row r="64" spans="2:13" s="1" customFormat="1" ht="28.75" customHeight="1" x14ac:dyDescent="0.25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</v>
      </c>
      <c r="H64" s="40"/>
      <c r="I64" s="9">
        <f t="shared" si="0"/>
        <v>0</v>
      </c>
      <c r="J64" s="5">
        <v>8</v>
      </c>
      <c r="K64" s="9">
        <f t="shared" si="1"/>
        <v>0</v>
      </c>
      <c r="L64" s="34">
        <f t="shared" si="2"/>
        <v>0</v>
      </c>
      <c r="M64" s="34"/>
    </row>
    <row r="65" spans="2:13" s="1" customFormat="1" ht="19.75" customHeight="1" x14ac:dyDescent="0.25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19.440000000000001</v>
      </c>
      <c r="H65" s="40"/>
      <c r="I65" s="9">
        <f t="shared" si="0"/>
        <v>0</v>
      </c>
      <c r="J65" s="5">
        <v>8</v>
      </c>
      <c r="K65" s="9">
        <f t="shared" si="1"/>
        <v>0</v>
      </c>
      <c r="L65" s="34">
        <f t="shared" si="2"/>
        <v>0</v>
      </c>
      <c r="M65" s="34"/>
    </row>
    <row r="66" spans="2:13" s="1" customFormat="1" ht="28.75" customHeight="1" x14ac:dyDescent="0.25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24.58</v>
      </c>
      <c r="H66" s="40"/>
      <c r="I66" s="9">
        <f t="shared" si="0"/>
        <v>0</v>
      </c>
      <c r="J66" s="5">
        <v>8</v>
      </c>
      <c r="K66" s="9">
        <f t="shared" si="1"/>
        <v>0</v>
      </c>
      <c r="L66" s="34">
        <f t="shared" si="2"/>
        <v>0</v>
      </c>
      <c r="M66" s="34"/>
    </row>
    <row r="67" spans="2:13" s="1" customFormat="1" ht="28.75" customHeight="1" x14ac:dyDescent="0.25">
      <c r="B67" s="5">
        <v>18</v>
      </c>
      <c r="C67" s="6" t="s">
        <v>54</v>
      </c>
      <c r="D67" s="6" t="s">
        <v>55</v>
      </c>
      <c r="E67" s="7" t="s">
        <v>56</v>
      </c>
      <c r="F67" s="6" t="s">
        <v>26</v>
      </c>
      <c r="G67" s="8">
        <v>49.9</v>
      </c>
      <c r="H67" s="40"/>
      <c r="I67" s="9">
        <f t="shared" si="0"/>
        <v>0</v>
      </c>
      <c r="J67" s="5">
        <v>8</v>
      </c>
      <c r="K67" s="9">
        <f t="shared" si="1"/>
        <v>0</v>
      </c>
      <c r="L67" s="34">
        <f t="shared" si="2"/>
        <v>0</v>
      </c>
      <c r="M67" s="34"/>
    </row>
    <row r="68" spans="2:13" s="1" customFormat="1" ht="19.75" customHeight="1" x14ac:dyDescent="0.25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19.350000000000001</v>
      </c>
      <c r="H68" s="40"/>
      <c r="I68" s="9">
        <f t="shared" si="0"/>
        <v>0</v>
      </c>
      <c r="J68" s="5">
        <v>23</v>
      </c>
      <c r="K68" s="9">
        <f t="shared" si="1"/>
        <v>0</v>
      </c>
      <c r="L68" s="34">
        <f t="shared" si="2"/>
        <v>0</v>
      </c>
      <c r="M68" s="34"/>
    </row>
    <row r="69" spans="2:13" s="1" customFormat="1" ht="19.75" customHeight="1" x14ac:dyDescent="0.25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47.9</v>
      </c>
      <c r="H69" s="40"/>
      <c r="I69" s="9">
        <f t="shared" si="0"/>
        <v>0</v>
      </c>
      <c r="J69" s="5">
        <v>23</v>
      </c>
      <c r="K69" s="9">
        <f t="shared" si="1"/>
        <v>0</v>
      </c>
      <c r="L69" s="34">
        <f t="shared" si="2"/>
        <v>0</v>
      </c>
      <c r="M69" s="34"/>
    </row>
    <row r="70" spans="2:13" s="1" customFormat="1" ht="19.75" customHeight="1" x14ac:dyDescent="0.25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120</v>
      </c>
      <c r="H70" s="40"/>
      <c r="I70" s="9">
        <f t="shared" si="0"/>
        <v>0</v>
      </c>
      <c r="J70" s="5">
        <v>23</v>
      </c>
      <c r="K70" s="9">
        <f t="shared" si="1"/>
        <v>0</v>
      </c>
      <c r="L70" s="34">
        <f t="shared" si="2"/>
        <v>0</v>
      </c>
      <c r="M70" s="34"/>
    </row>
    <row r="71" spans="2:13" s="1" customFormat="1" ht="19.75" customHeight="1" x14ac:dyDescent="0.25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111</v>
      </c>
      <c r="H71" s="40"/>
      <c r="I71" s="9">
        <f t="shared" si="0"/>
        <v>0</v>
      </c>
      <c r="J71" s="5">
        <v>8</v>
      </c>
      <c r="K71" s="9">
        <f t="shared" si="1"/>
        <v>0</v>
      </c>
      <c r="L71" s="34">
        <f t="shared" si="2"/>
        <v>0</v>
      </c>
      <c r="M71" s="34"/>
    </row>
    <row r="72" spans="2:13" s="1" customFormat="1" ht="28.75" customHeight="1" x14ac:dyDescent="0.25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17</v>
      </c>
      <c r="H72" s="40"/>
      <c r="I72" s="9">
        <f t="shared" si="0"/>
        <v>0</v>
      </c>
      <c r="J72" s="5">
        <v>8</v>
      </c>
      <c r="K72" s="9">
        <f t="shared" si="1"/>
        <v>0</v>
      </c>
      <c r="L72" s="34">
        <f t="shared" si="2"/>
        <v>0</v>
      </c>
      <c r="M72" s="34"/>
    </row>
    <row r="73" spans="2:13" s="1" customFormat="1" ht="28.75" customHeight="1" x14ac:dyDescent="0.25">
      <c r="B73" s="5">
        <v>24</v>
      </c>
      <c r="C73" s="6" t="s">
        <v>75</v>
      </c>
      <c r="D73" s="6" t="s">
        <v>76</v>
      </c>
      <c r="E73" s="7" t="s">
        <v>77</v>
      </c>
      <c r="F73" s="6" t="s">
        <v>71</v>
      </c>
      <c r="G73" s="8">
        <v>5</v>
      </c>
      <c r="H73" s="40"/>
      <c r="I73" s="9">
        <f t="shared" si="0"/>
        <v>0</v>
      </c>
      <c r="J73" s="5">
        <v>8</v>
      </c>
      <c r="K73" s="9">
        <f t="shared" si="1"/>
        <v>0</v>
      </c>
      <c r="L73" s="34">
        <f t="shared" si="2"/>
        <v>0</v>
      </c>
      <c r="M73" s="34"/>
    </row>
    <row r="74" spans="2:13" s="1" customFormat="1" ht="19.75" customHeight="1" x14ac:dyDescent="0.25">
      <c r="B74" s="5">
        <v>25</v>
      </c>
      <c r="C74" s="6" t="s">
        <v>78</v>
      </c>
      <c r="D74" s="6" t="s">
        <v>79</v>
      </c>
      <c r="E74" s="7" t="s">
        <v>80</v>
      </c>
      <c r="F74" s="6" t="s">
        <v>22</v>
      </c>
      <c r="G74" s="8">
        <v>0.22</v>
      </c>
      <c r="H74" s="40"/>
      <c r="I74" s="9">
        <f t="shared" si="0"/>
        <v>0</v>
      </c>
      <c r="J74" s="12">
        <v>8</v>
      </c>
      <c r="K74" s="9">
        <f t="shared" si="1"/>
        <v>0</v>
      </c>
      <c r="L74" s="34">
        <f t="shared" si="2"/>
        <v>0</v>
      </c>
      <c r="M74" s="34"/>
    </row>
    <row r="75" spans="2:13" s="1" customFormat="1" ht="19.75" customHeight="1" x14ac:dyDescent="0.25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2.17</v>
      </c>
      <c r="H75" s="40"/>
      <c r="I75" s="9">
        <f t="shared" si="0"/>
        <v>0</v>
      </c>
      <c r="J75" s="5">
        <v>8</v>
      </c>
      <c r="K75" s="9">
        <f t="shared" si="1"/>
        <v>0</v>
      </c>
      <c r="L75" s="34">
        <f t="shared" si="2"/>
        <v>0</v>
      </c>
      <c r="M75" s="34"/>
    </row>
    <row r="76" spans="2:13" s="1" customFormat="1" ht="19.75" customHeight="1" x14ac:dyDescent="0.25">
      <c r="B76" s="5">
        <v>27</v>
      </c>
      <c r="C76" s="6" t="s">
        <v>84</v>
      </c>
      <c r="D76" s="6" t="s">
        <v>85</v>
      </c>
      <c r="E76" s="7" t="s">
        <v>86</v>
      </c>
      <c r="F76" s="6" t="s">
        <v>67</v>
      </c>
      <c r="G76" s="8">
        <v>225</v>
      </c>
      <c r="H76" s="41"/>
      <c r="I76" s="9">
        <f t="shared" si="0"/>
        <v>0</v>
      </c>
      <c r="J76" s="5">
        <v>8</v>
      </c>
      <c r="K76" s="9">
        <f t="shared" si="1"/>
        <v>0</v>
      </c>
      <c r="L76" s="34">
        <f t="shared" si="2"/>
        <v>0</v>
      </c>
      <c r="M76" s="34"/>
    </row>
    <row r="77" spans="2:13" s="1" customFormat="1" ht="19.75" customHeight="1" x14ac:dyDescent="0.25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10</v>
      </c>
      <c r="H77" s="40"/>
      <c r="I77" s="9">
        <f t="shared" si="0"/>
        <v>0</v>
      </c>
      <c r="J77" s="12">
        <v>8</v>
      </c>
      <c r="K77" s="9">
        <f t="shared" si="1"/>
        <v>0</v>
      </c>
      <c r="L77" s="34">
        <f t="shared" si="2"/>
        <v>0</v>
      </c>
      <c r="M77" s="34"/>
    </row>
    <row r="78" spans="2:13" s="1" customFormat="1" ht="19.75" customHeight="1" x14ac:dyDescent="0.25">
      <c r="B78" s="5">
        <v>29</v>
      </c>
      <c r="C78" s="6" t="s">
        <v>90</v>
      </c>
      <c r="D78" s="6" t="s">
        <v>91</v>
      </c>
      <c r="E78" s="7" t="s">
        <v>92</v>
      </c>
      <c r="F78" s="6" t="s">
        <v>67</v>
      </c>
      <c r="G78" s="8">
        <v>5</v>
      </c>
      <c r="H78" s="40"/>
      <c r="I78" s="9">
        <f t="shared" si="0"/>
        <v>0</v>
      </c>
      <c r="J78" s="12">
        <v>8</v>
      </c>
      <c r="K78" s="9">
        <f t="shared" si="1"/>
        <v>0</v>
      </c>
      <c r="L78" s="34">
        <f t="shared" si="2"/>
        <v>0</v>
      </c>
      <c r="M78" s="34"/>
    </row>
    <row r="79" spans="2:13" s="1" customFormat="1" ht="19.75" customHeight="1" x14ac:dyDescent="0.25">
      <c r="B79" s="5">
        <v>30</v>
      </c>
      <c r="C79" s="6" t="s">
        <v>93</v>
      </c>
      <c r="D79" s="6" t="s">
        <v>94</v>
      </c>
      <c r="E79" s="7" t="s">
        <v>95</v>
      </c>
      <c r="F79" s="6" t="s">
        <v>67</v>
      </c>
      <c r="G79" s="8">
        <v>5</v>
      </c>
      <c r="H79" s="40"/>
      <c r="I79" s="9">
        <f t="shared" si="0"/>
        <v>0</v>
      </c>
      <c r="J79" s="12">
        <v>8</v>
      </c>
      <c r="K79" s="9">
        <f t="shared" si="1"/>
        <v>0</v>
      </c>
      <c r="L79" s="34">
        <f t="shared" si="2"/>
        <v>0</v>
      </c>
      <c r="M79" s="34"/>
    </row>
    <row r="80" spans="2:13" s="1" customFormat="1" ht="19.75" customHeight="1" x14ac:dyDescent="0.25">
      <c r="B80" s="5">
        <v>31</v>
      </c>
      <c r="C80" s="6" t="s">
        <v>96</v>
      </c>
      <c r="D80" s="6" t="s">
        <v>97</v>
      </c>
      <c r="E80" s="7" t="s">
        <v>98</v>
      </c>
      <c r="F80" s="6" t="s">
        <v>67</v>
      </c>
      <c r="G80" s="8">
        <v>26</v>
      </c>
      <c r="H80" s="40"/>
      <c r="I80" s="9">
        <f t="shared" si="0"/>
        <v>0</v>
      </c>
      <c r="J80" s="5">
        <v>8</v>
      </c>
      <c r="K80" s="9">
        <f t="shared" si="1"/>
        <v>0</v>
      </c>
      <c r="L80" s="34">
        <f t="shared" si="2"/>
        <v>0</v>
      </c>
      <c r="M80" s="34"/>
    </row>
    <row r="81" spans="2:14" s="1" customFormat="1" ht="56" customHeight="1" x14ac:dyDescent="0.25"/>
    <row r="82" spans="2:14" s="1" customFormat="1" ht="21.25" customHeight="1" x14ac:dyDescent="0.25">
      <c r="B82" s="24" t="s">
        <v>99</v>
      </c>
      <c r="C82" s="24"/>
      <c r="D82" s="24"/>
      <c r="E82" s="24"/>
      <c r="F82" s="27">
        <f>SUM(I32+I37+I42+I47+I52+I55+I56+I57+I58+I59+I60+I61+I62+I63+I64+I65+I66+I67+I68+I69+I70+I71+I72+I73+I74+I75+I76+I77+I78+I79+I80)</f>
        <v>0</v>
      </c>
      <c r="G82" s="27"/>
      <c r="H82" s="27"/>
      <c r="I82" s="27"/>
      <c r="J82" s="27"/>
      <c r="K82" s="27"/>
      <c r="L82" s="27"/>
      <c r="M82" s="27"/>
    </row>
    <row r="83" spans="2:14" s="1" customFormat="1" ht="21.25" customHeight="1" x14ac:dyDescent="0.3">
      <c r="B83" s="24" t="s">
        <v>100</v>
      </c>
      <c r="C83" s="24"/>
      <c r="D83" s="24"/>
      <c r="E83" s="24"/>
      <c r="F83" s="28">
        <f>SUM(L32+L37+L42+L47+L52+L55+L56+L57+L58+L59+L60+L61+L62+L63+L64+L65+L66+L67+L68+L69+L70+L71+L72+L73+L74+L75+L76+L77+L78+L79+L80)</f>
        <v>0</v>
      </c>
      <c r="G83" s="28"/>
      <c r="H83" s="28"/>
      <c r="I83" s="28"/>
      <c r="J83" s="28"/>
      <c r="K83" s="28"/>
      <c r="L83" s="28"/>
      <c r="M83" s="28"/>
    </row>
    <row r="84" spans="2:14" s="1" customFormat="1" ht="11.15" customHeight="1" x14ac:dyDescent="0.25"/>
    <row r="85" spans="2:14" s="1" customFormat="1" ht="61.25" customHeight="1" x14ac:dyDescent="0.25">
      <c r="B85" s="15" t="s">
        <v>120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2.65" customHeight="1" x14ac:dyDescent="0.2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89" customHeight="1" x14ac:dyDescent="0.25">
      <c r="B87" s="15" t="s">
        <v>121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106.5" customHeight="1" x14ac:dyDescent="0.25">
      <c r="B89" s="15" t="s">
        <v>122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37.9" customHeight="1" x14ac:dyDescent="0.25">
      <c r="B91" s="17" t="s">
        <v>101</v>
      </c>
      <c r="C91" s="17"/>
      <c r="D91" s="17"/>
      <c r="E91" s="17"/>
      <c r="F91" s="29" t="s">
        <v>102</v>
      </c>
      <c r="G91" s="29"/>
      <c r="H91" s="29"/>
      <c r="I91" s="29"/>
      <c r="J91" s="29"/>
      <c r="K91" s="29"/>
      <c r="L91" s="29"/>
      <c r="M91" s="13"/>
      <c r="N91" s="13"/>
    </row>
    <row r="92" spans="2:14" s="1" customFormat="1" ht="28.75" customHeight="1" x14ac:dyDescent="0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3"/>
      <c r="N92" s="13"/>
    </row>
    <row r="93" spans="2:14" s="1" customFormat="1" ht="28.75" customHeight="1" x14ac:dyDescent="0.2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3"/>
      <c r="N93" s="13"/>
    </row>
    <row r="94" spans="2:14" s="1" customFormat="1" ht="28.75" customHeight="1" x14ac:dyDescent="0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3"/>
      <c r="N94" s="13"/>
    </row>
    <row r="95" spans="2:14" s="1" customFormat="1" ht="28.75" customHeight="1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3"/>
      <c r="N95" s="13"/>
    </row>
    <row r="96" spans="2:14" s="1" customFormat="1" ht="2.6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173.5" customHeight="1" x14ac:dyDescent="0.25">
      <c r="B97" s="15" t="s">
        <v>123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33.5" customHeight="1" x14ac:dyDescent="0.25">
      <c r="B99" s="19" t="s">
        <v>124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37.9" customHeight="1" x14ac:dyDescent="0.25">
      <c r="B101" s="17" t="s">
        <v>103</v>
      </c>
      <c r="C101" s="17"/>
      <c r="D101" s="17"/>
      <c r="E101" s="17"/>
      <c r="F101" s="20" t="s">
        <v>104</v>
      </c>
      <c r="G101" s="20"/>
      <c r="H101" s="20"/>
      <c r="I101" s="20"/>
      <c r="J101" s="20"/>
      <c r="K101" s="20"/>
      <c r="L101" s="20"/>
      <c r="M101" s="13"/>
      <c r="N101" s="13"/>
    </row>
    <row r="102" spans="2:14" s="1" customFormat="1" ht="28.75" customHeight="1" x14ac:dyDescent="0.25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3"/>
      <c r="N102" s="13"/>
    </row>
    <row r="103" spans="2:14" s="1" customFormat="1" ht="28.75" customHeight="1" x14ac:dyDescent="0.25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3"/>
      <c r="N103" s="13"/>
    </row>
    <row r="104" spans="2:14" s="1" customFormat="1" ht="28.75" customHeight="1" x14ac:dyDescent="0.25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3"/>
      <c r="N104" s="13"/>
    </row>
    <row r="105" spans="2:14" s="1" customFormat="1" ht="28.75" customHeight="1" x14ac:dyDescent="0.25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3"/>
      <c r="N105" s="13"/>
    </row>
    <row r="106" spans="2:14" s="1" customFormat="1" ht="2.6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130.65" customHeight="1" x14ac:dyDescent="0.25">
      <c r="B107" s="15" t="s">
        <v>125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61" customHeight="1" x14ac:dyDescent="0.25">
      <c r="B109" s="15" t="s">
        <v>126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47.5" customHeight="1" x14ac:dyDescent="0.25">
      <c r="B111" s="15" t="s">
        <v>127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33.5" customHeight="1" x14ac:dyDescent="0.25">
      <c r="B113" s="15" t="s">
        <v>128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116.75" customHeight="1" x14ac:dyDescent="0.25">
      <c r="B115" s="15" t="s">
        <v>129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91" customHeight="1" x14ac:dyDescent="0.25">
      <c r="B117" s="15" t="s">
        <v>130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86.9" customHeight="1" x14ac:dyDescent="0.25">
      <c r="B118" s="13"/>
      <c r="C118" s="13"/>
      <c r="D118" s="13"/>
      <c r="E118" s="13"/>
      <c r="F118" s="13"/>
      <c r="G118" s="13"/>
      <c r="H118" s="42"/>
      <c r="I118" s="42"/>
      <c r="J118" s="42"/>
      <c r="K118" s="42"/>
      <c r="L118" s="13"/>
      <c r="M118" s="13"/>
      <c r="N118" s="13"/>
    </row>
    <row r="119" spans="2:14" s="1" customFormat="1" ht="17.5" customHeight="1" x14ac:dyDescent="0.25">
      <c r="B119" s="13"/>
      <c r="C119" s="13"/>
      <c r="D119" s="13"/>
      <c r="E119" s="13"/>
      <c r="F119" s="13"/>
      <c r="G119" s="13"/>
      <c r="H119" s="13"/>
      <c r="I119" s="30" t="s">
        <v>131</v>
      </c>
      <c r="J119" s="30"/>
      <c r="K119" s="13"/>
      <c r="L119" s="13"/>
      <c r="M119" s="13"/>
      <c r="N119" s="13"/>
    </row>
    <row r="120" spans="2:14" s="1" customFormat="1" ht="14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108" customHeight="1" x14ac:dyDescent="0.25">
      <c r="B121" s="21" t="s">
        <v>132</v>
      </c>
      <c r="C121" s="21"/>
      <c r="D121" s="21"/>
      <c r="E121" s="21"/>
      <c r="F121" s="21"/>
      <c r="G121" s="21"/>
      <c r="H121" s="21"/>
      <c r="I121" s="21"/>
      <c r="J121" s="21"/>
      <c r="K121" s="13"/>
      <c r="L121" s="13"/>
      <c r="M121" s="13"/>
      <c r="N121" s="13"/>
    </row>
    <row r="122" spans="2:14" x14ac:dyDescent="0.2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</sheetData>
  <sheetProtection algorithmName="SHA-512" hashValue="M3AyTgRlz1cTLQLyRnHVKlxrbhNklfoobf7ZQPnjdpclErww7janA+qEKRlniybjp8WmkW4S4ZLAVHPw/4TAww==" saltValue="AUynwlGzeoq9sQOUffmFaw==" spinCount="100000" sheet="1" objects="1" scenarios="1"/>
  <mergeCells count="91">
    <mergeCell ref="L78:M78"/>
    <mergeCell ref="L79:M79"/>
    <mergeCell ref="L80:M80"/>
    <mergeCell ref="B3:D3"/>
    <mergeCell ref="B5:D5"/>
    <mergeCell ref="B7:D7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4:L104"/>
    <mergeCell ref="F105:L105"/>
    <mergeCell ref="F82:M82"/>
    <mergeCell ref="F83:M83"/>
    <mergeCell ref="F91:L91"/>
    <mergeCell ref="F92:L92"/>
    <mergeCell ref="F93:L93"/>
    <mergeCell ref="F94:L94"/>
    <mergeCell ref="F95:L95"/>
    <mergeCell ref="F103:L103"/>
    <mergeCell ref="B4:D4"/>
    <mergeCell ref="B44:K44"/>
    <mergeCell ref="B49:K49"/>
    <mergeCell ref="B6:D6"/>
    <mergeCell ref="B8:D8"/>
    <mergeCell ref="E14:G14"/>
    <mergeCell ref="G11:N1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B10:D11"/>
    <mergeCell ref="B101:E101"/>
    <mergeCell ref="B102:E10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2024-09-16T08:21:41Z</cp:lastPrinted>
  <dcterms:created xsi:type="dcterms:W3CDTF">2024-09-16T08:20:40Z</dcterms:created>
  <dcterms:modified xsi:type="dcterms:W3CDTF">2024-09-27T07:38:20Z</dcterms:modified>
</cp:coreProperties>
</file>