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Koľaje\Výzva č. 3\výzva\"/>
    </mc:Choice>
  </mc:AlternateContent>
  <xr:revisionPtr revIDLastSave="0" documentId="13_ncr:1_{BA5F3E25-F60F-4A67-B392-37845308EB99}" xr6:coauthVersionLast="47" xr6:coauthVersionMax="47" xr10:uidLastSave="{00000000-0000-0000-0000-000000000000}"/>
  <bookViews>
    <workbookView xWindow="-120" yWindow="-120" windowWidth="29040" windowHeight="15840" xr2:uid="{3F76BEA4-6CB6-4A30-8BB5-A167B07D3816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6" i="1"/>
  <c r="H14" i="1" l="1"/>
  <c r="H5" i="1"/>
  <c r="H17" i="1" s="1"/>
  <c r="H6" i="1"/>
  <c r="H7" i="1"/>
  <c r="H8" i="1"/>
  <c r="H9" i="1"/>
  <c r="H10" i="1"/>
  <c r="H11" i="1"/>
  <c r="H12" i="1"/>
  <c r="H13" i="1"/>
  <c r="H4" i="1"/>
</calcChain>
</file>

<file path=xl/sharedStrings.xml><?xml version="1.0" encoding="utf-8"?>
<sst xmlns="http://schemas.openxmlformats.org/spreadsheetml/2006/main" count="88" uniqueCount="38">
  <si>
    <t>P.č.</t>
  </si>
  <si>
    <t>Materiál</t>
  </si>
  <si>
    <t>Katalógové číslo</t>
  </si>
  <si>
    <t>Množstvo</t>
  </si>
  <si>
    <t>M.j.</t>
  </si>
  <si>
    <t>Jednotková cena</t>
  </si>
  <si>
    <t>Cena celkom</t>
  </si>
  <si>
    <t>ks</t>
  </si>
  <si>
    <t>1.</t>
  </si>
  <si>
    <t>2024KM0003-koľajový materiál</t>
  </si>
  <si>
    <t>Motor S56 F stejnosmerný 24V 0,4kW +spoj</t>
  </si>
  <si>
    <t>2</t>
  </si>
  <si>
    <t>Tiahlo 100 KH 4EB.567.000.00.00 (VS20)</t>
  </si>
  <si>
    <t>3</t>
  </si>
  <si>
    <t>4</t>
  </si>
  <si>
    <t>5</t>
  </si>
  <si>
    <t>Hlavica jazyka 2EA.276.004.00.00.4</t>
  </si>
  <si>
    <t>6</t>
  </si>
  <si>
    <t>Pružina pre výhybkový systém VS 21</t>
  </si>
  <si>
    <t>7</t>
  </si>
  <si>
    <t>Systém výhybkový rozjazdový  VS-20</t>
  </si>
  <si>
    <t>8</t>
  </si>
  <si>
    <t>Tlmič DD-100, č.v. 2HA.725.000.00.00</t>
  </si>
  <si>
    <t>9</t>
  </si>
  <si>
    <t>10</t>
  </si>
  <si>
    <t>Zariadenie dilatačné šikmé NT1, dĺžka 2m</t>
  </si>
  <si>
    <t>Párov</t>
  </si>
  <si>
    <t>11</t>
  </si>
  <si>
    <t>Zariadenie dilatačné S49 dĺžka 2600mm</t>
  </si>
  <si>
    <r>
      <t xml:space="preserve">Jazyk oblúkový pravá bloková výmena R50m; </t>
    </r>
    <r>
      <rPr>
        <sz val="9"/>
        <color theme="1"/>
        <rFont val="Arial Narrow"/>
        <family val="2"/>
        <charset val="238"/>
      </rPr>
      <t>Dilidur 400V, zámkový ľavý, dĺžka 3370 mm</t>
    </r>
  </si>
  <si>
    <r>
      <t xml:space="preserve">Jazyk rovný pravá bloková výmena R50m; </t>
    </r>
    <r>
      <rPr>
        <sz val="9"/>
        <color theme="1"/>
        <rFont val="Arial Narrow"/>
        <family val="2"/>
        <charset val="238"/>
      </rPr>
      <t>materiál R 260</t>
    </r>
  </si>
  <si>
    <r>
      <t xml:space="preserve">Odvodňovač koľaj.priečny skriňový dĺž.1m  </t>
    </r>
    <r>
      <rPr>
        <sz val="9"/>
        <color theme="1"/>
        <rFont val="Arial Narrow"/>
        <family val="2"/>
        <charset val="238"/>
      </rPr>
      <t>(1PB.071.001.01.003)</t>
    </r>
  </si>
  <si>
    <t>Výrobca, typové označenie a technické parametre</t>
  </si>
  <si>
    <t>[doplniť]</t>
  </si>
  <si>
    <t>Navrhovaná dodacia lehota</t>
  </si>
  <si>
    <t>Meno, priezvisko a podpis štatutára / splnomocnenej osoby:</t>
  </si>
  <si>
    <t>Skrutka spojková 24x140mm 02 1357</t>
  </si>
  <si>
    <t>Vrtuľa R1  24x145mm K 112484.R1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</si>
</sst>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0"/>
      <name val="Arial Narrow"/>
      <family val="2"/>
      <charset val="238"/>
    </font>
    <font>
      <sz val="11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/>
    </xf>
    <xf numFmtId="164" fontId="4" fillId="2" borderId="2" xfId="1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0" fillId="0" borderId="3" xfId="0" applyBorder="1"/>
    <xf numFmtId="0" fontId="2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7" fillId="3" borderId="3" xfId="0" applyFont="1" applyFill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9" fillId="0" borderId="0" xfId="0" applyFont="1" applyAlignment="1">
      <alignment vertical="center"/>
    </xf>
    <xf numFmtId="164" fontId="8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8" fillId="0" borderId="5" xfId="0" applyFont="1" applyBorder="1" applyAlignment="1">
      <alignment vertical="center" wrapText="1"/>
    </xf>
    <xf numFmtId="0" fontId="2" fillId="0" borderId="3" xfId="0" applyFont="1" applyBorder="1" applyAlignment="1">
      <alignment wrapText="1"/>
    </xf>
    <xf numFmtId="0" fontId="7" fillId="3" borderId="0" xfId="0" applyFont="1" applyFill="1" applyAlignment="1">
      <alignment horizontal="center"/>
    </xf>
    <xf numFmtId="0" fontId="2" fillId="0" borderId="3" xfId="0" applyFont="1" applyBorder="1"/>
  </cellXfs>
  <cellStyles count="2">
    <cellStyle name="Kontrolná bunka" xfId="1" builtinId="23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30079-2FE3-45B0-A471-01D43DEA90D7}">
  <dimension ref="A2:I19"/>
  <sheetViews>
    <sheetView tabSelected="1" workbookViewId="0">
      <selection activeCell="D18" sqref="D18"/>
    </sheetView>
  </sheetViews>
  <sheetFormatPr defaultRowHeight="16.5" x14ac:dyDescent="0.3"/>
  <cols>
    <col min="1" max="1" width="4.85546875" style="1" customWidth="1"/>
    <col min="2" max="2" width="53.7109375" style="17" customWidth="1"/>
    <col min="3" max="3" width="7.7109375" style="2" customWidth="1"/>
    <col min="4" max="4" width="16.85546875" style="2" customWidth="1"/>
    <col min="5" max="5" width="12.28515625" style="1" customWidth="1"/>
    <col min="6" max="6" width="7.7109375" style="1" customWidth="1"/>
    <col min="7" max="7" width="13" style="1" customWidth="1"/>
    <col min="8" max="8" width="11.7109375" style="2" customWidth="1"/>
    <col min="9" max="9" width="10.85546875" customWidth="1"/>
  </cols>
  <sheetData>
    <row r="2" spans="1:9" ht="17.25" thickBot="1" x14ac:dyDescent="0.35">
      <c r="B2" s="17" t="s">
        <v>9</v>
      </c>
    </row>
    <row r="3" spans="1:9" s="15" customFormat="1" ht="38.25" x14ac:dyDescent="0.25">
      <c r="A3" s="11" t="s">
        <v>0</v>
      </c>
      <c r="B3" s="18" t="s">
        <v>1</v>
      </c>
      <c r="C3" s="12" t="s">
        <v>2</v>
      </c>
      <c r="D3" s="12" t="s">
        <v>32</v>
      </c>
      <c r="E3" s="13" t="s">
        <v>3</v>
      </c>
      <c r="F3" s="13" t="s">
        <v>4</v>
      </c>
      <c r="G3" s="12" t="s">
        <v>5</v>
      </c>
      <c r="H3" s="14" t="s">
        <v>6</v>
      </c>
      <c r="I3" s="12" t="s">
        <v>34</v>
      </c>
    </row>
    <row r="4" spans="1:9" s="3" customFormat="1" x14ac:dyDescent="0.3">
      <c r="A4" s="5" t="s">
        <v>8</v>
      </c>
      <c r="B4" s="19" t="s">
        <v>10</v>
      </c>
      <c r="C4" s="6"/>
      <c r="D4" s="10" t="s">
        <v>33</v>
      </c>
      <c r="E4" s="9">
        <v>7</v>
      </c>
      <c r="F4" s="5" t="s">
        <v>7</v>
      </c>
      <c r="G4" s="10" t="s">
        <v>33</v>
      </c>
      <c r="H4" s="16" t="e">
        <f t="shared" ref="H4:H16" si="0">E4*G4</f>
        <v>#VALUE!</v>
      </c>
      <c r="I4" s="10" t="s">
        <v>33</v>
      </c>
    </row>
    <row r="5" spans="1:9" x14ac:dyDescent="0.3">
      <c r="A5" s="5" t="s">
        <v>11</v>
      </c>
      <c r="B5" s="19" t="s">
        <v>12</v>
      </c>
      <c r="C5" s="6"/>
      <c r="D5" s="10" t="s">
        <v>33</v>
      </c>
      <c r="E5" s="5">
        <v>10</v>
      </c>
      <c r="F5" s="5" t="s">
        <v>7</v>
      </c>
      <c r="G5" s="10" t="s">
        <v>33</v>
      </c>
      <c r="H5" s="16" t="e">
        <f t="shared" si="0"/>
        <v>#VALUE!</v>
      </c>
      <c r="I5" s="10" t="s">
        <v>33</v>
      </c>
    </row>
    <row r="6" spans="1:9" ht="30" x14ac:dyDescent="0.25">
      <c r="A6" s="5" t="s">
        <v>13</v>
      </c>
      <c r="B6" s="19" t="s">
        <v>29</v>
      </c>
      <c r="C6" s="6"/>
      <c r="D6" s="10" t="s">
        <v>33</v>
      </c>
      <c r="E6" s="5">
        <v>12</v>
      </c>
      <c r="F6" s="5" t="s">
        <v>7</v>
      </c>
      <c r="G6" s="10" t="s">
        <v>33</v>
      </c>
      <c r="H6" s="16" t="e">
        <f t="shared" si="0"/>
        <v>#VALUE!</v>
      </c>
      <c r="I6" s="10" t="s">
        <v>33</v>
      </c>
    </row>
    <row r="7" spans="1:9" x14ac:dyDescent="0.3">
      <c r="A7" s="5" t="s">
        <v>14</v>
      </c>
      <c r="B7" s="19" t="s">
        <v>30</v>
      </c>
      <c r="C7" s="6"/>
      <c r="D7" s="10" t="s">
        <v>33</v>
      </c>
      <c r="E7" s="5">
        <v>6</v>
      </c>
      <c r="F7" s="5" t="s">
        <v>7</v>
      </c>
      <c r="G7" s="10" t="s">
        <v>33</v>
      </c>
      <c r="H7" s="16" t="e">
        <f t="shared" si="0"/>
        <v>#VALUE!</v>
      </c>
      <c r="I7" s="10" t="s">
        <v>33</v>
      </c>
    </row>
    <row r="8" spans="1:9" x14ac:dyDescent="0.3">
      <c r="A8" s="5" t="s">
        <v>15</v>
      </c>
      <c r="B8" s="19" t="s">
        <v>16</v>
      </c>
      <c r="C8" s="6"/>
      <c r="D8" s="10" t="s">
        <v>33</v>
      </c>
      <c r="E8" s="5">
        <v>10</v>
      </c>
      <c r="F8" s="5" t="s">
        <v>7</v>
      </c>
      <c r="G8" s="10" t="s">
        <v>33</v>
      </c>
      <c r="H8" s="16" t="e">
        <f t="shared" si="0"/>
        <v>#VALUE!</v>
      </c>
      <c r="I8" s="10" t="s">
        <v>33</v>
      </c>
    </row>
    <row r="9" spans="1:9" x14ac:dyDescent="0.3">
      <c r="A9" s="5" t="s">
        <v>17</v>
      </c>
      <c r="B9" s="19" t="s">
        <v>18</v>
      </c>
      <c r="C9" s="6"/>
      <c r="D9" s="10" t="s">
        <v>33</v>
      </c>
      <c r="E9" s="5">
        <v>2</v>
      </c>
      <c r="F9" s="5" t="s">
        <v>7</v>
      </c>
      <c r="G9" s="10" t="s">
        <v>33</v>
      </c>
      <c r="H9" s="16" t="e">
        <f t="shared" si="0"/>
        <v>#VALUE!</v>
      </c>
      <c r="I9" s="10" t="s">
        <v>33</v>
      </c>
    </row>
    <row r="10" spans="1:9" x14ac:dyDescent="0.3">
      <c r="A10" s="5" t="s">
        <v>19</v>
      </c>
      <c r="B10" s="19" t="s">
        <v>20</v>
      </c>
      <c r="C10" s="6"/>
      <c r="D10" s="10" t="s">
        <v>33</v>
      </c>
      <c r="E10" s="5">
        <v>2</v>
      </c>
      <c r="F10" s="5" t="s">
        <v>7</v>
      </c>
      <c r="G10" s="10" t="s">
        <v>33</v>
      </c>
      <c r="H10" s="16" t="e">
        <f t="shared" si="0"/>
        <v>#VALUE!</v>
      </c>
      <c r="I10" s="10" t="s">
        <v>33</v>
      </c>
    </row>
    <row r="11" spans="1:9" x14ac:dyDescent="0.3">
      <c r="A11" s="5" t="s">
        <v>21</v>
      </c>
      <c r="B11" s="19" t="s">
        <v>22</v>
      </c>
      <c r="C11" s="6"/>
      <c r="D11" s="10" t="s">
        <v>33</v>
      </c>
      <c r="E11" s="5">
        <v>10</v>
      </c>
      <c r="F11" s="5" t="s">
        <v>7</v>
      </c>
      <c r="G11" s="10" t="s">
        <v>33</v>
      </c>
      <c r="H11" s="16" t="e">
        <f t="shared" si="0"/>
        <v>#VALUE!</v>
      </c>
      <c r="I11" s="10" t="s">
        <v>33</v>
      </c>
    </row>
    <row r="12" spans="1:9" x14ac:dyDescent="0.3">
      <c r="A12" s="5" t="s">
        <v>23</v>
      </c>
      <c r="B12" s="19" t="s">
        <v>31</v>
      </c>
      <c r="C12" s="6"/>
      <c r="D12" s="10" t="s">
        <v>33</v>
      </c>
      <c r="E12" s="5">
        <v>4</v>
      </c>
      <c r="F12" s="5" t="s">
        <v>7</v>
      </c>
      <c r="G12" s="10" t="s">
        <v>33</v>
      </c>
      <c r="H12" s="16" t="e">
        <f t="shared" si="0"/>
        <v>#VALUE!</v>
      </c>
      <c r="I12" s="10" t="s">
        <v>33</v>
      </c>
    </row>
    <row r="13" spans="1:9" x14ac:dyDescent="0.3">
      <c r="A13" s="5" t="s">
        <v>24</v>
      </c>
      <c r="B13" s="19" t="s">
        <v>25</v>
      </c>
      <c r="C13" s="6"/>
      <c r="D13" s="10" t="s">
        <v>33</v>
      </c>
      <c r="E13" s="5">
        <v>12</v>
      </c>
      <c r="F13" s="5" t="s">
        <v>26</v>
      </c>
      <c r="G13" s="10" t="s">
        <v>33</v>
      </c>
      <c r="H13" s="16" t="e">
        <f t="shared" si="0"/>
        <v>#VALUE!</v>
      </c>
      <c r="I13" s="10" t="s">
        <v>33</v>
      </c>
    </row>
    <row r="14" spans="1:9" x14ac:dyDescent="0.3">
      <c r="A14" s="5" t="s">
        <v>27</v>
      </c>
      <c r="B14" s="19" t="s">
        <v>28</v>
      </c>
      <c r="C14" s="7"/>
      <c r="D14" s="10" t="s">
        <v>33</v>
      </c>
      <c r="E14" s="5">
        <v>8</v>
      </c>
      <c r="F14" s="8" t="s">
        <v>26</v>
      </c>
      <c r="G14" s="10" t="s">
        <v>33</v>
      </c>
      <c r="H14" s="16" t="e">
        <f t="shared" si="0"/>
        <v>#VALUE!</v>
      </c>
      <c r="I14" s="10" t="s">
        <v>33</v>
      </c>
    </row>
    <row r="15" spans="1:9" x14ac:dyDescent="0.3">
      <c r="A15" s="5">
        <v>12</v>
      </c>
      <c r="B15" s="21" t="s">
        <v>36</v>
      </c>
      <c r="C15" s="7"/>
      <c r="D15" s="10" t="s">
        <v>33</v>
      </c>
      <c r="E15" s="9">
        <v>800</v>
      </c>
      <c r="F15" s="5" t="s">
        <v>7</v>
      </c>
      <c r="G15" s="10" t="s">
        <v>33</v>
      </c>
      <c r="H15" s="16" t="e">
        <f t="shared" si="0"/>
        <v>#VALUE!</v>
      </c>
      <c r="I15" s="10" t="s">
        <v>33</v>
      </c>
    </row>
    <row r="16" spans="1:9" x14ac:dyDescent="0.3">
      <c r="A16" s="5">
        <v>13</v>
      </c>
      <c r="B16" s="21" t="s">
        <v>37</v>
      </c>
      <c r="C16" s="7"/>
      <c r="D16" s="10" t="s">
        <v>33</v>
      </c>
      <c r="E16" s="5">
        <v>300</v>
      </c>
      <c r="F16" s="5" t="s">
        <v>7</v>
      </c>
      <c r="G16" s="10" t="s">
        <v>33</v>
      </c>
      <c r="H16" s="16" t="e">
        <f t="shared" si="0"/>
        <v>#VALUE!</v>
      </c>
      <c r="I16" s="10" t="s">
        <v>33</v>
      </c>
    </row>
    <row r="17" spans="2:8" ht="17.25" thickBot="1" x14ac:dyDescent="0.35">
      <c r="G17"/>
      <c r="H17" s="4" t="e">
        <f>SUM(H4:H16)</f>
        <v>#VALUE!</v>
      </c>
    </row>
    <row r="18" spans="2:8" ht="17.25" thickTop="1" x14ac:dyDescent="0.3"/>
    <row r="19" spans="2:8" x14ac:dyDescent="0.3">
      <c r="B19" t="s">
        <v>35</v>
      </c>
      <c r="C19"/>
      <c r="D19" s="20" t="s">
        <v>33</v>
      </c>
    </row>
  </sheetData>
  <phoneticPr fontId="3" type="noConversion"/>
  <conditionalFormatting sqref="B19">
    <cfRule type="duplicateValues" dxfId="0" priority="1"/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Cencerová Lucia</cp:lastModifiedBy>
  <cp:lastPrinted>2024-10-21T05:49:02Z</cp:lastPrinted>
  <dcterms:created xsi:type="dcterms:W3CDTF">2022-02-18T08:43:29Z</dcterms:created>
  <dcterms:modified xsi:type="dcterms:W3CDTF">2024-10-21T05:50:48Z</dcterms:modified>
</cp:coreProperties>
</file>