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89" i="2"/>
  <c r="F88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<sst xmlns="http://schemas.openxmlformats.org/spreadsheetml/2006/main" count="248" uniqueCount="152">
  <si>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</si>
  <si>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</si>
  <si>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</si>
  <si>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</si>
  <si>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</si>
  <si>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</si>
  <si>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</si>
  <si>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</si>
  <si>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</si>
  <si>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</si>
  <si>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</si>
  <si>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</si>
  <si>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</si>
  <si>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</si>
  <si>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</si>
  <si>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</si>
  <si>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</si>
  <si>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</si>
  <si>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</si>
  <si>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</si>
  <si>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</si>
  <si>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</si>
  <si>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</si>
  <si>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</si>
  <si>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</si>
  <si>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</si>
  <si>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</si>
  <si>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</si>
  <si>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</si>
  <si>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</si>
  <si>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</si>
  <si>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</si>
  <si>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</si>
  <si>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</si>
  <si>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</si>
  <si>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</si>
  <si>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</si>
  <si>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</si>
  <si>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</si>
  <si>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</si>
  <si>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</si>
  <si>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</si>
  <si>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</si>
  <si>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</si>
  <si>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</si>
  <si>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</si>
  <si>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</si>
  <si>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111</t>
  </si>
  <si>
    <t>SIEW-RCP</t>
  </si>
  <si>
    <t>Siew ciągły, przerywany lub kupkowy</t>
  </si>
  <si>
    <t>KMTR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</si>
  <si>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</si>
  <si>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</si>
  <si>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</si>
  <si>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</si>
  <si>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</si>
  <si>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</si>
  <si>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</si>
  <si>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</si>
  <si>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</si>
  <si>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</si>
  <si>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</si>
  <si>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</si>
  <si>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</si>
  <si>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</si>
  <si>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</si>
  <si>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</si>
  <si>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</si>
  <si>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</si>
  <si>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</si>
  <si>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</si>
  <si>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</si>
  <si>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</si>
  <si>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</si>
  <si>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</si>
  <si>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</si>
  <si>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</si>
  <si>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</si>
  <si>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</si>
  <si>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</si>
  <si>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</si>
  <si>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</si>
  <si>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</si>
  <si>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</si>
  <si>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</si>
  <si>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</si>
  <si>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</si>
  <si>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</si>
  <si>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</si>
  <si>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</si>
  <si>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</si>
  <si>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</si>
  <si>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</si>
  <si>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</si>
  <si>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</si>
  <si>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</si>
  <si>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</si>
  <si>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</si>
  <si>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</si>
  <si>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</si>
  <si>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</si>
  <si>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</si>
  <si>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</si>
  <si>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</si>
  <si>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</si>
  <si>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</si>
  <si>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</si>
  <si>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</si>
  <si>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</si>
  <si>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</si>
  <si>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</si>
  <si>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</si>
  <si>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</si>
  <si>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</si>
  <si>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</si>
  <si>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</si>
  <si>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</si>
  <si>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</si>
  <si>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</si>
  <si>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</si>
  <si>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</si>
  <si>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</si>
  <si>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</si>
  <si>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</si>
  <si>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</si>
  <si>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</si>
  <si>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</si>
  <si>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</si>
  <si>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</si>
  <si>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</si>
  <si>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</si>
  <si>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</si>
  <si>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</si>
  <si>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</si>
  <si>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</si>
  <si>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</si>
  <si>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</si>
  <si>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</si>
  <si>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</si>
  <si>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</si>
  <si>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</si>
  <si>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</si>
  <si>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</si>
  <si>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</si>
  <si>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</si>
  <si>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</si>
  <si>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</si>
  <si>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</si>
  <si>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</si>
  <si>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</si>
  <si>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Odpowiadając na ogłoszenie o przetargu nieograniczonym na „Wykonywanie usług z zakresu gospodarki leśnej na terenie Nadleśnictwa Namysłów w roku 2025''  składamy niniejszym ofertę na część III tego zamówienia "Pakiet nr 3 - leśnictwo Niwki":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</si>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</sst>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7"/>
  <sheetViews>
    <sheetView tabSelected="1" workbookViewId="0">
      <selection activeCell="S31" sqref="S3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151</v>
      </c>
      <c r="I2" s="38" t="s">
        <v>136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21" t="s">
        <v>120</v>
      </c>
      <c r="C10" s="21"/>
      <c r="D10" s="21"/>
    </row>
    <row r="11" spans="2:15" s="1" customFormat="1" ht="12.2" customHeight="1" x14ac:dyDescent="0.2">
      <c r="B11" s="21"/>
      <c r="C11" s="21"/>
      <c r="D11" s="21"/>
      <c r="G11" s="20" t="s">
        <v>121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149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4" t="s">
        <v>122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123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124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125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32" t="s">
        <v>150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126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67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4" t="s">
        <v>127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67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2857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4" t="s">
        <v>128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63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1389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4" t="s">
        <v>129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65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518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14" t="s">
        <v>130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66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7" t="s">
        <v>10</v>
      </c>
      <c r="M51" s="37"/>
    </row>
    <row r="52" spans="2:13" s="1" customFormat="1" ht="19.7" customHeight="1" x14ac:dyDescent="0.2">
      <c r="B52" s="5">
        <v>5</v>
      </c>
      <c r="C52" s="6" t="s">
        <v>15</v>
      </c>
      <c r="D52" s="6" t="s">
        <v>16</v>
      </c>
      <c r="E52" s="7" t="s">
        <v>17</v>
      </c>
      <c r="F52" s="6" t="s">
        <v>14</v>
      </c>
      <c r="G52" s="8">
        <v>971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73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7" t="s">
        <v>10</v>
      </c>
      <c r="M54" s="37"/>
    </row>
    <row r="55" spans="2:13" s="1" customFormat="1" ht="38.85" customHeight="1" x14ac:dyDescent="0.2">
      <c r="B55" s="5">
        <v>6</v>
      </c>
      <c r="C55" s="6" t="s">
        <v>18</v>
      </c>
      <c r="D55" s="6" t="s">
        <v>19</v>
      </c>
      <c r="E55" s="7" t="s">
        <v>20</v>
      </c>
      <c r="F55" s="6" t="s">
        <v>21</v>
      </c>
      <c r="G55" s="8">
        <v>6.52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12">
        <f t="shared" ref="L55:L86" si="2">ROUND(I55+ K55,2)</f>
        <v>0</v>
      </c>
      <c r="M55" s="13"/>
    </row>
    <row r="56" spans="2:13" s="1" customFormat="1" ht="28.7" customHeight="1" x14ac:dyDescent="0.2">
      <c r="B56" s="5">
        <v>7</v>
      </c>
      <c r="C56" s="6" t="s">
        <v>22</v>
      </c>
      <c r="D56" s="6" t="s">
        <v>23</v>
      </c>
      <c r="E56" s="7" t="s">
        <v>24</v>
      </c>
      <c r="F56" s="6" t="s">
        <v>21</v>
      </c>
      <c r="G56" s="8">
        <v>13.42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8</v>
      </c>
      <c r="C57" s="6" t="s">
        <v>25</v>
      </c>
      <c r="D57" s="6" t="s">
        <v>26</v>
      </c>
      <c r="E57" s="7" t="s">
        <v>27</v>
      </c>
      <c r="F57" s="6" t="s">
        <v>28</v>
      </c>
      <c r="G57" s="8">
        <v>1.4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29</v>
      </c>
      <c r="D58" s="6" t="s">
        <v>30</v>
      </c>
      <c r="E58" s="7" t="s">
        <v>31</v>
      </c>
      <c r="F58" s="6" t="s">
        <v>14</v>
      </c>
      <c r="G58" s="8">
        <v>54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32</v>
      </c>
      <c r="D59" s="6" t="s">
        <v>33</v>
      </c>
      <c r="E59" s="7" t="s">
        <v>34</v>
      </c>
      <c r="F59" s="6" t="s">
        <v>28</v>
      </c>
      <c r="G59" s="8">
        <v>27.43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35</v>
      </c>
      <c r="D60" s="6" t="s">
        <v>36</v>
      </c>
      <c r="E60" s="7" t="s">
        <v>37</v>
      </c>
      <c r="F60" s="6" t="s">
        <v>28</v>
      </c>
      <c r="G60" s="8">
        <v>89.52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12</v>
      </c>
      <c r="C61" s="6" t="s">
        <v>38</v>
      </c>
      <c r="D61" s="6" t="s">
        <v>39</v>
      </c>
      <c r="E61" s="7" t="s">
        <v>40</v>
      </c>
      <c r="F61" s="6" t="s">
        <v>28</v>
      </c>
      <c r="G61" s="8">
        <v>1.4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41</v>
      </c>
      <c r="D62" s="6" t="s">
        <v>42</v>
      </c>
      <c r="E62" s="7" t="s">
        <v>43</v>
      </c>
      <c r="F62" s="6" t="s">
        <v>28</v>
      </c>
      <c r="G62" s="8">
        <v>15.76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14</v>
      </c>
      <c r="C63" s="6" t="s">
        <v>44</v>
      </c>
      <c r="D63" s="6" t="s">
        <v>45</v>
      </c>
      <c r="E63" s="7" t="s">
        <v>46</v>
      </c>
      <c r="F63" s="6" t="s">
        <v>28</v>
      </c>
      <c r="G63" s="8">
        <v>134.11000000000001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47</v>
      </c>
      <c r="D64" s="6" t="s">
        <v>48</v>
      </c>
      <c r="E64" s="7" t="s">
        <v>49</v>
      </c>
      <c r="F64" s="6" t="s">
        <v>50</v>
      </c>
      <c r="G64" s="8">
        <v>18.87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16</v>
      </c>
      <c r="C65" s="6" t="s">
        <v>51</v>
      </c>
      <c r="D65" s="6" t="s">
        <v>52</v>
      </c>
      <c r="E65" s="7" t="s">
        <v>53</v>
      </c>
      <c r="F65" s="6" t="s">
        <v>21</v>
      </c>
      <c r="G65" s="8">
        <v>1.86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54</v>
      </c>
      <c r="D66" s="6" t="s">
        <v>55</v>
      </c>
      <c r="E66" s="7" t="s">
        <v>56</v>
      </c>
      <c r="F66" s="6" t="s">
        <v>21</v>
      </c>
      <c r="G66" s="8">
        <v>59.8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57</v>
      </c>
      <c r="D67" s="6" t="s">
        <v>58</v>
      </c>
      <c r="E67" s="7" t="s">
        <v>59</v>
      </c>
      <c r="F67" s="6" t="s">
        <v>21</v>
      </c>
      <c r="G67" s="8">
        <v>11.21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60</v>
      </c>
      <c r="D68" s="6" t="s">
        <v>61</v>
      </c>
      <c r="E68" s="7" t="s">
        <v>62</v>
      </c>
      <c r="F68" s="6" t="s">
        <v>21</v>
      </c>
      <c r="G68" s="8">
        <v>11.7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63</v>
      </c>
      <c r="D69" s="6" t="s">
        <v>64</v>
      </c>
      <c r="E69" s="7" t="s">
        <v>65</v>
      </c>
      <c r="F69" s="6" t="s">
        <v>21</v>
      </c>
      <c r="G69" s="8">
        <v>26.25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21</v>
      </c>
      <c r="C70" s="6" t="s">
        <v>66</v>
      </c>
      <c r="D70" s="6" t="s">
        <v>67</v>
      </c>
      <c r="E70" s="7" t="s">
        <v>68</v>
      </c>
      <c r="F70" s="6" t="s">
        <v>21</v>
      </c>
      <c r="G70" s="8">
        <v>5.89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69</v>
      </c>
      <c r="D71" s="6" t="s">
        <v>70</v>
      </c>
      <c r="E71" s="7" t="s">
        <v>71</v>
      </c>
      <c r="F71" s="6" t="s">
        <v>72</v>
      </c>
      <c r="G71" s="8">
        <v>2.5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73</v>
      </c>
      <c r="D72" s="6" t="s">
        <v>74</v>
      </c>
      <c r="E72" s="7" t="s">
        <v>75</v>
      </c>
      <c r="F72" s="6" t="s">
        <v>72</v>
      </c>
      <c r="G72" s="8">
        <v>27.67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76</v>
      </c>
      <c r="D73" s="6" t="s">
        <v>77</v>
      </c>
      <c r="E73" s="7" t="s">
        <v>78</v>
      </c>
      <c r="F73" s="6" t="s">
        <v>79</v>
      </c>
      <c r="G73" s="8">
        <v>70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80</v>
      </c>
      <c r="D74" s="6" t="s">
        <v>81</v>
      </c>
      <c r="E74" s="7" t="s">
        <v>82</v>
      </c>
      <c r="F74" s="6" t="s">
        <v>83</v>
      </c>
      <c r="G74" s="8">
        <v>400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84</v>
      </c>
      <c r="D75" s="6" t="s">
        <v>85</v>
      </c>
      <c r="E75" s="7" t="s">
        <v>86</v>
      </c>
      <c r="F75" s="6" t="s">
        <v>83</v>
      </c>
      <c r="G75" s="8">
        <v>30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87</v>
      </c>
      <c r="D76" s="6" t="s">
        <v>88</v>
      </c>
      <c r="E76" s="7" t="s">
        <v>89</v>
      </c>
      <c r="F76" s="6" t="s">
        <v>83</v>
      </c>
      <c r="G76" s="8">
        <v>15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90</v>
      </c>
      <c r="D77" s="6" t="s">
        <v>91</v>
      </c>
      <c r="E77" s="7" t="s">
        <v>92</v>
      </c>
      <c r="F77" s="6" t="s">
        <v>83</v>
      </c>
      <c r="G77" s="8">
        <v>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93</v>
      </c>
      <c r="D78" s="6" t="s">
        <v>94</v>
      </c>
      <c r="E78" s="7" t="s">
        <v>95</v>
      </c>
      <c r="F78" s="6" t="s">
        <v>21</v>
      </c>
      <c r="G78" s="8">
        <v>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96</v>
      </c>
      <c r="D79" s="6" t="s">
        <v>97</v>
      </c>
      <c r="E79" s="7" t="s">
        <v>98</v>
      </c>
      <c r="F79" s="6" t="s">
        <v>50</v>
      </c>
      <c r="G79" s="8">
        <v>0.15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99</v>
      </c>
      <c r="D80" s="6" t="s">
        <v>100</v>
      </c>
      <c r="E80" s="7" t="s">
        <v>101</v>
      </c>
      <c r="F80" s="6" t="s">
        <v>79</v>
      </c>
      <c r="G80" s="8">
        <v>240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102</v>
      </c>
      <c r="D81" s="6" t="s">
        <v>103</v>
      </c>
      <c r="E81" s="7" t="s">
        <v>101</v>
      </c>
      <c r="F81" s="6" t="s">
        <v>79</v>
      </c>
      <c r="G81" s="8">
        <v>47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104</v>
      </c>
      <c r="D82" s="6" t="s">
        <v>105</v>
      </c>
      <c r="E82" s="7" t="s">
        <v>106</v>
      </c>
      <c r="F82" s="6" t="s">
        <v>79</v>
      </c>
      <c r="G82" s="8">
        <v>30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107</v>
      </c>
      <c r="D83" s="6" t="s">
        <v>108</v>
      </c>
      <c r="E83" s="7" t="s">
        <v>109</v>
      </c>
      <c r="F83" s="6" t="s">
        <v>79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" customHeight="1" x14ac:dyDescent="0.2">
      <c r="B84" s="5">
        <v>35</v>
      </c>
      <c r="C84" s="6" t="s">
        <v>110</v>
      </c>
      <c r="D84" s="6" t="s">
        <v>111</v>
      </c>
      <c r="E84" s="7" t="s">
        <v>112</v>
      </c>
      <c r="F84" s="6" t="s">
        <v>79</v>
      </c>
      <c r="G84" s="8">
        <v>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36</v>
      </c>
      <c r="C85" s="6" t="s">
        <v>113</v>
      </c>
      <c r="D85" s="6" t="s">
        <v>114</v>
      </c>
      <c r="E85" s="7" t="s">
        <v>115</v>
      </c>
      <c r="F85" s="6" t="s">
        <v>79</v>
      </c>
      <c r="G85" s="8">
        <v>51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7" customHeight="1" x14ac:dyDescent="0.2">
      <c r="B86" s="5">
        <v>37</v>
      </c>
      <c r="C86" s="6" t="s">
        <v>116</v>
      </c>
      <c r="D86" s="6" t="s">
        <v>117</v>
      </c>
      <c r="E86" s="7" t="s">
        <v>115</v>
      </c>
      <c r="F86" s="6" t="s">
        <v>79</v>
      </c>
      <c r="G86" s="8">
        <v>9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2">
        <f t="shared" si="2"/>
        <v>0</v>
      </c>
      <c r="M86" s="13"/>
    </row>
    <row r="87" spans="2:14" s="1" customFormat="1" ht="55.9" customHeight="1" x14ac:dyDescent="0.2"/>
    <row r="88" spans="2:14" s="1" customFormat="1" ht="21.4" customHeight="1" x14ac:dyDescent="0.2">
      <c r="B88" s="34" t="s">
        <v>118</v>
      </c>
      <c r="C88" s="34"/>
      <c r="D88" s="34"/>
      <c r="E88" s="34"/>
      <c r="F88" s="15">
        <f>ROUND(I32+I37+I42+I47+I52+I55+I56+I57+I58+I59+I60+I61+I62+I63+I64+I65+I66+I67+I68+I69+I70+I71+I72+I73+I74+I75+I76+I77+I78+I79+I80+I81+I82+I83+I84+I85+I86,2)</f>
        <v>0</v>
      </c>
      <c r="G88" s="16"/>
      <c r="H88" s="16"/>
      <c r="I88" s="16"/>
      <c r="J88" s="16"/>
      <c r="K88" s="16"/>
      <c r="L88" s="16"/>
      <c r="M88" s="17"/>
    </row>
    <row r="89" spans="2:14" s="1" customFormat="1" ht="21.4" customHeight="1" x14ac:dyDescent="0.2">
      <c r="B89" s="34" t="s">
        <v>119</v>
      </c>
      <c r="C89" s="34"/>
      <c r="D89" s="34"/>
      <c r="E89" s="34"/>
      <c r="F89" s="22">
        <f>ROUND(L32+L37+L42+L47+L52+L55+L56+L57+L58+L59+L60+L61+L62+L63+L64+L65+L66+L67+L68+L69+L70+L71+L72+L73+L74+L75+L76+L77+L78+L79+L80+L81+L82+L83+L84+L85+L86,2)</f>
        <v>0</v>
      </c>
      <c r="G89" s="23"/>
      <c r="H89" s="23"/>
      <c r="I89" s="23"/>
      <c r="J89" s="23"/>
      <c r="K89" s="23"/>
      <c r="L89" s="23"/>
      <c r="M89" s="24"/>
    </row>
    <row r="90" spans="2:14" s="1" customFormat="1" ht="11.1" customHeight="1" x14ac:dyDescent="0.2"/>
    <row r="91" spans="2:14" s="1" customFormat="1" ht="80.099999999999994" customHeight="1" x14ac:dyDescent="0.2">
      <c r="B91" s="27" t="s">
        <v>137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2:14" s="1" customFormat="1" ht="2.65" customHeight="1" x14ac:dyDescent="0.2"/>
    <row r="93" spans="2:14" s="1" customFormat="1" ht="110.1" customHeight="1" x14ac:dyDescent="0.2">
      <c r="B93" s="27" t="s">
        <v>138</v>
      </c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spans="2:14" s="1" customFormat="1" ht="5.25" customHeight="1" x14ac:dyDescent="0.2"/>
    <row r="95" spans="2:14" s="1" customFormat="1" ht="110.1" customHeight="1" x14ac:dyDescent="0.2">
      <c r="B95" s="30" t="s">
        <v>139</v>
      </c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</row>
    <row r="96" spans="2:14" s="1" customFormat="1" ht="5.25" customHeight="1" x14ac:dyDescent="0.2"/>
    <row r="97" spans="2:14" s="1" customFormat="1" ht="37.9" customHeight="1" x14ac:dyDescent="0.2">
      <c r="B97" s="29" t="s">
        <v>132</v>
      </c>
      <c r="C97" s="29"/>
      <c r="D97" s="29"/>
      <c r="E97" s="29"/>
      <c r="F97" s="25" t="s">
        <v>133</v>
      </c>
      <c r="G97" s="25"/>
      <c r="H97" s="25"/>
      <c r="I97" s="25"/>
      <c r="J97" s="25"/>
      <c r="K97" s="25"/>
      <c r="L97" s="25"/>
    </row>
    <row r="98" spans="2:14" s="1" customFormat="1" ht="28.7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4" s="1" customFormat="1" ht="28.7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4" s="1" customFormat="1" ht="28.7" customHeight="1" x14ac:dyDescent="0.2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8.7" customHeight="1" x14ac:dyDescent="0.2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2:14" s="1" customFormat="1" ht="2.65" customHeight="1" x14ac:dyDescent="0.2"/>
    <row r="103" spans="2:14" s="1" customFormat="1" ht="203.1" customHeight="1" x14ac:dyDescent="0.2">
      <c r="B103" s="27" t="s">
        <v>140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2:14" s="1" customFormat="1" ht="2.65" customHeight="1" x14ac:dyDescent="0.2"/>
    <row r="105" spans="2:14" s="1" customFormat="1" ht="36.950000000000003" customHeight="1" x14ac:dyDescent="0.2">
      <c r="B105" s="28" t="s">
        <v>141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</row>
    <row r="106" spans="2:14" s="1" customFormat="1" ht="2.65" customHeight="1" x14ac:dyDescent="0.2"/>
    <row r="107" spans="2:14" s="1" customFormat="1" ht="37.9" customHeight="1" x14ac:dyDescent="0.2">
      <c r="B107" s="29" t="s">
        <v>134</v>
      </c>
      <c r="C107" s="29"/>
      <c r="D107" s="29"/>
      <c r="E107" s="29"/>
      <c r="F107" s="35" t="s">
        <v>135</v>
      </c>
      <c r="G107" s="35"/>
      <c r="H107" s="35"/>
      <c r="I107" s="35"/>
      <c r="J107" s="35"/>
      <c r="K107" s="35"/>
      <c r="L107" s="35"/>
    </row>
    <row r="108" spans="2:14" s="1" customFormat="1" ht="28.7" customHeight="1" x14ac:dyDescent="0.2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8.7" customHeight="1" x14ac:dyDescent="0.2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2:14" s="1" customFormat="1" ht="28.7" customHeight="1" x14ac:dyDescent="0.2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2:14" s="1" customFormat="1" ht="28.7" customHeight="1" x14ac:dyDescent="0.2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2:14" s="1" customFormat="1" ht="2.65" customHeight="1" x14ac:dyDescent="0.2"/>
    <row r="113" spans="2:14" s="1" customFormat="1" ht="159.94999999999999" customHeight="1" x14ac:dyDescent="0.2">
      <c r="B113" s="27" t="s">
        <v>142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2.65" customHeight="1" x14ac:dyDescent="0.2"/>
    <row r="115" spans="2:14" s="1" customFormat="1" ht="54.95" customHeight="1" x14ac:dyDescent="0.2">
      <c r="B115" s="27" t="s">
        <v>143</v>
      </c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2:14" s="1" customFormat="1" ht="2.65" customHeight="1" x14ac:dyDescent="0.2"/>
    <row r="117" spans="2:14" s="1" customFormat="1" ht="60" customHeight="1" x14ac:dyDescent="0.2">
      <c r="B117" s="30" t="s">
        <v>144</v>
      </c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</row>
    <row r="118" spans="2:14" s="1" customFormat="1" ht="2.65" customHeight="1" x14ac:dyDescent="0.2"/>
    <row r="119" spans="2:14" s="1" customFormat="1" ht="48" customHeight="1" x14ac:dyDescent="0.2">
      <c r="B119" s="30" t="s">
        <v>145</v>
      </c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</row>
    <row r="120" spans="2:14" s="1" customFormat="1" ht="2.65" customHeight="1" x14ac:dyDescent="0.2"/>
    <row r="121" spans="2:14" s="1" customFormat="1" ht="125.1" customHeight="1" x14ac:dyDescent="0.2">
      <c r="B121" s="27" t="s">
        <v>146</v>
      </c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2:14" s="1" customFormat="1" ht="2.65" customHeight="1" x14ac:dyDescent="0.2"/>
    <row r="123" spans="2:14" s="1" customFormat="1" ht="84.95" customHeight="1" x14ac:dyDescent="0.2">
      <c r="B123" s="27" t="s">
        <v>147</v>
      </c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2:14" s="1" customFormat="1" ht="86.85" customHeight="1" x14ac:dyDescent="0.2"/>
    <row r="125" spans="2:14" s="1" customFormat="1" ht="17.649999999999999" customHeight="1" x14ac:dyDescent="0.2">
      <c r="I125" s="36" t="s">
        <v>131</v>
      </c>
      <c r="J125" s="36"/>
    </row>
    <row r="126" spans="2:14" s="1" customFormat="1" ht="145.15" customHeight="1" x14ac:dyDescent="0.2"/>
    <row r="127" spans="2:14" s="1" customFormat="1" ht="95.25" customHeight="1" x14ac:dyDescent="0.2">
      <c r="B127" s="31" t="s">
        <v>148</v>
      </c>
      <c r="C127" s="31"/>
      <c r="D127" s="31"/>
      <c r="E127" s="31"/>
      <c r="F127" s="31"/>
      <c r="G127" s="31"/>
      <c r="H127" s="31"/>
      <c r="I127" s="31"/>
      <c r="J127" s="31"/>
    </row>
  </sheetData>
  <mergeCells count="101">
    <mergeCell ref="L74:M74"/>
    <mergeCell ref="L75:M75"/>
    <mergeCell ref="L76:M76"/>
    <mergeCell ref="L77:M77"/>
    <mergeCell ref="L78:M78"/>
    <mergeCell ref="L84:M84"/>
    <mergeCell ref="L85:M85"/>
    <mergeCell ref="L86:M86"/>
    <mergeCell ref="L79:M79"/>
    <mergeCell ref="L80:M80"/>
    <mergeCell ref="L81:M81"/>
    <mergeCell ref="L82:M82"/>
    <mergeCell ref="L83:M83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21:N121"/>
    <mergeCell ref="B123:N123"/>
    <mergeCell ref="B127:J127"/>
    <mergeCell ref="B24:L24"/>
    <mergeCell ref="B26:L26"/>
    <mergeCell ref="B29:K29"/>
    <mergeCell ref="B34:K34"/>
    <mergeCell ref="B39:K39"/>
    <mergeCell ref="B88:E88"/>
    <mergeCell ref="B89:E89"/>
    <mergeCell ref="B91:N91"/>
    <mergeCell ref="B93:N93"/>
    <mergeCell ref="B95:N95"/>
    <mergeCell ref="B44:K44"/>
    <mergeCell ref="B49:K49"/>
    <mergeCell ref="F107:L107"/>
    <mergeCell ref="F108:L108"/>
    <mergeCell ref="F109:L109"/>
    <mergeCell ref="F110:L110"/>
    <mergeCell ref="F111:L111"/>
    <mergeCell ref="I125:J125"/>
    <mergeCell ref="L51:M51"/>
    <mergeCell ref="L52:M52"/>
    <mergeCell ref="L54:M54"/>
    <mergeCell ref="B107:E107"/>
    <mergeCell ref="B108:E108"/>
    <mergeCell ref="B109:E109"/>
    <mergeCell ref="B110:E110"/>
    <mergeCell ref="B111:E111"/>
    <mergeCell ref="B113:N113"/>
    <mergeCell ref="B115:N115"/>
    <mergeCell ref="B117:N117"/>
    <mergeCell ref="B119:N119"/>
    <mergeCell ref="F89:M89"/>
    <mergeCell ref="F97:L97"/>
    <mergeCell ref="F98:L98"/>
    <mergeCell ref="F99:L99"/>
    <mergeCell ref="B100:E100"/>
    <mergeCell ref="B101:E101"/>
    <mergeCell ref="B103:N103"/>
    <mergeCell ref="B105:N105"/>
    <mergeCell ref="B97:E97"/>
    <mergeCell ref="B98:E98"/>
    <mergeCell ref="B99:E99"/>
    <mergeCell ref="F100:L100"/>
    <mergeCell ref="F101:L101"/>
    <mergeCell ref="B3:E3"/>
    <mergeCell ref="B5:E5"/>
    <mergeCell ref="B7:E7"/>
    <mergeCell ref="L58:M58"/>
    <mergeCell ref="B16:I16"/>
    <mergeCell ref="B18:I18"/>
    <mergeCell ref="B20:I20"/>
    <mergeCell ref="B22:I22"/>
    <mergeCell ref="F88:M88"/>
    <mergeCell ref="B4:D4"/>
    <mergeCell ref="B6:D6"/>
    <mergeCell ref="B8:D8"/>
    <mergeCell ref="E14:G14"/>
    <mergeCell ref="G11:N12"/>
    <mergeCell ref="B10:D11"/>
    <mergeCell ref="L55:M55"/>
    <mergeCell ref="L56:M56"/>
    <mergeCell ref="L57:M57"/>
    <mergeCell ref="L59:M59"/>
    <mergeCell ref="L60:M60"/>
    <mergeCell ref="L61:M61"/>
    <mergeCell ref="L62:M62"/>
    <mergeCell ref="L63:M6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2024-11-08T12:17:56Z</dcterms:created>
  <dcterms:modified xsi:type="dcterms:W3CDTF">2024-11-14T07:04:14Z</dcterms:modified>
</cp:coreProperties>
</file>