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4\ZG.270.2024 Zamówienia publiczne\ZG.270.4.2024 - UL 2025\Załączniki\Załącznik nr 1 - Formularz Oferty\"/>
    </mc:Choice>
  </mc:AlternateContent>
  <xr:revisionPtr revIDLastSave="0" documentId="13_ncr:1_{D5B6BF09-3BFD-4D9B-80AE-A6EB5F9767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3" i="1" l="1"/>
  <c r="I82" i="1"/>
  <c r="I81" i="1"/>
  <c r="K81" i="1" s="1"/>
  <c r="I80" i="1"/>
  <c r="I79" i="1"/>
  <c r="I78" i="1"/>
  <c r="I77" i="1"/>
  <c r="I76" i="1"/>
  <c r="I75" i="1"/>
  <c r="I74" i="1"/>
  <c r="I73" i="1"/>
  <c r="I72" i="1"/>
  <c r="I71" i="1"/>
  <c r="I70" i="1"/>
  <c r="I69" i="1"/>
  <c r="K69" i="1" s="1"/>
  <c r="I68" i="1"/>
  <c r="I67" i="1"/>
  <c r="I66" i="1"/>
  <c r="I65" i="1"/>
  <c r="I64" i="1"/>
  <c r="I63" i="1"/>
  <c r="I62" i="1"/>
  <c r="I61" i="1"/>
  <c r="K61" i="1" s="1"/>
  <c r="I60" i="1"/>
  <c r="I59" i="1"/>
  <c r="I58" i="1"/>
  <c r="I57" i="1"/>
  <c r="I56" i="1"/>
  <c r="I55" i="1"/>
  <c r="I54" i="1"/>
  <c r="I53" i="1"/>
  <c r="K53" i="1" s="1"/>
  <c r="I52" i="1"/>
  <c r="I51" i="1"/>
  <c r="I48" i="1"/>
  <c r="I43" i="1"/>
  <c r="I38" i="1"/>
  <c r="I33" i="1"/>
  <c r="I28" i="1"/>
  <c r="F85" i="1" l="1"/>
  <c r="L75" i="1"/>
  <c r="K65" i="1"/>
  <c r="L65" i="1" s="1"/>
  <c r="K77" i="1"/>
  <c r="L77" i="1" s="1"/>
  <c r="L61" i="1"/>
  <c r="L81" i="1"/>
  <c r="K28" i="1"/>
  <c r="K48" i="1"/>
  <c r="L48" i="1" s="1"/>
  <c r="K54" i="1"/>
  <c r="L54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43" i="1"/>
  <c r="L43" i="1" s="1"/>
  <c r="L53" i="1"/>
  <c r="L69" i="1"/>
  <c r="L28" i="1"/>
  <c r="K57" i="1"/>
  <c r="L57" i="1" s="1"/>
  <c r="K73" i="1"/>
  <c r="L73" i="1" s="1"/>
  <c r="K33" i="1"/>
  <c r="L33" i="1" s="1"/>
  <c r="K51" i="1"/>
  <c r="L51" i="1" s="1"/>
  <c r="K55" i="1"/>
  <c r="L55" i="1" s="1"/>
  <c r="K59" i="1"/>
  <c r="L59" i="1" s="1"/>
  <c r="K63" i="1"/>
  <c r="L63" i="1" s="1"/>
  <c r="K67" i="1"/>
  <c r="L67" i="1" s="1"/>
  <c r="K71" i="1"/>
  <c r="L71" i="1" s="1"/>
  <c r="K75" i="1"/>
  <c r="K79" i="1"/>
  <c r="L79" i="1" s="1"/>
  <c r="K83" i="1"/>
  <c r="L83" i="1" s="1"/>
  <c r="K38" i="1"/>
  <c r="L38" i="1" s="1"/>
  <c r="K52" i="1"/>
  <c r="L52" i="1" s="1"/>
  <c r="K56" i="1"/>
  <c r="L56" i="1" s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F86" i="1" l="1"/>
  <c r="B22" i="1" s="1"/>
</calcChain>
</file>

<file path=xl/sharedStrings.xml><?xml version="1.0" encoding="utf-8"?>
<sst xmlns="http://schemas.openxmlformats.org/spreadsheetml/2006/main" count="251" uniqueCount="150">
  <si>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</si>
  <si>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</si>
  <si>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</si>
  <si>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</si>
  <si>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</si>
  <si>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</si>
  <si>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</si>
  <si>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</si>
  <si>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</si>
  <si>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</si>
  <si>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</si>
  <si>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</si>
  <si>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</si>
  <si>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</si>
  <si>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</si>
  <si>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</si>
  <si>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</si>
  <si>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</si>
  <si>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</si>
  <si>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</si>
  <si>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</si>
  <si>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</si>
  <si>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49</t>
  </si>
  <si>
    <t>OPR-OCHRO</t>
  </si>
  <si>
    <t>Chemiczna ochrona roślin opryskiwaczem ręcznym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</si>
  <si>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</si>
  <si>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</si>
  <si>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</si>
  <si>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</si>
  <si>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</si>
  <si>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</si>
  <si>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</si>
  <si>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</si>
  <si>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</si>
  <si>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</si>
  <si>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</si>
  <si>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</si>
  <si>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</si>
  <si>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</si>
  <si>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</si>
  <si>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</si>
  <si>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</si>
  <si>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</si>
  <si>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</si>
  <si>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</si>
  <si>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</si>
  <si>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</si>
  <si>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</si>
  <si>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</si>
  <si>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</si>
  <si>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</si>
  <si>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</si>
  <si>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</si>
  <si>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</si>
  <si>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</si>
  <si>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</si>
  <si>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</si>
  <si>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</si>
  <si>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</si>
  <si>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</si>
  <si>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</si>
  <si>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</si>
  <si>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</si>
  <si>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</si>
  <si>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</si>
  <si>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</si>
  <si>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</si>
  <si>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</si>
  <si>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</si>
  <si>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146</t>
  </si>
  <si>
    <t>GRODZ-SZY</t>
  </si>
  <si>
    <t>Grodzenie upraw metodą szymiszowską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</si>
  <si>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</si>
  <si>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</si>
  <si>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</si>
  <si>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</si>
  <si>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</si>
  <si>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</si>
  <si>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</si>
  <si>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</si>
  <si>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</si>
  <si>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</si>
  <si>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</si>
  <si>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</si>
  <si>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</si>
  <si>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</si>
  <si>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</si>
  <si>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</si>
  <si>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</si>
  <si>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</si>
  <si>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</si>
  <si>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</si>
  <si>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</si>
  <si>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</si>
  <si>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</si>
  <si>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</si>
  <si>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</si>
  <si>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</si>
  <si>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</si>
  <si>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</si>
  <si>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</si>
  <si>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</si>
  <si>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</si>
  <si>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</si>
  <si>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</si>
  <si>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</si>
  <si>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</si>
  <si>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</si>
  <si>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</si>
  <si>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</si>
  <si>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</si>
  <si>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</si>
  <si>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</si>
  <si>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</si>
  <si>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</si>
  <si>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</si>
  <si>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</si>
  <si>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</si>
  <si>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</si>
  <si>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</si>
  <si>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</si>
  <si>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</si>
  <si>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</si>
  <si>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</si>
  <si>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</si>
  <si>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</si>
  <si>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</si>
  <si>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</si>
  <si>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</si>
  <si>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</si>
  <si>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</si>
  <si>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</si>
  <si>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</si>
  <si>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</si>
  <si>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</si>
  <si>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</si>
  <si>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</si>
  <si>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</si>
  <si>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</si>
  <si>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</si>
  <si>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</si>
  <si>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</si>
  <si>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</si>
  <si>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</si>
  <si>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</si>
  <si>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</si>
  <si>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</si>
  <si>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</si>
  <si>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</si>
  <si>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Odpowiadając na ogłoszenie o przetargu nieograniczonym na „Wykonywanie usług z zakresu gospodarki leśnej na terenie Nadleśnictwa Olesno                                w roku 2025''  składamy niniejszym ofertę na pakiet 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</si>
</sst>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10" fillId="2" borderId="2" xfId="0" applyFont="1" applyFill="1" applyBorder="1" applyAlignment="1" applyProtection="1">
      <alignment horizontal="left"/>
      <protection locked="0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left" vertical="center" wrapText="1"/>
    </xf>
    <xf numFmtId="0" fontId="11" fillId="3" borderId="2" xfId="0" applyFont="1" applyFill="1" applyBorder="1" applyAlignment="1" applyProtection="1">
      <alignment horizontal="center" vertical="center" wrapText="1"/>
      <protection locked="0"/>
    </xf>
    <xf numFmtId="49" fontId="11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0" xfId="0" applyNumberFormat="1" applyFont="1" applyFill="1" applyAlignment="1" applyProtection="1">
      <alignment horizontal="left" vertical="center" wrapText="1"/>
      <protection locked="0"/>
    </xf>
    <xf numFmtId="49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3" fillId="2" borderId="5" xfId="0" applyNumberFormat="1" applyFont="1" applyFill="1" applyBorder="1" applyAlignment="1">
      <alignment horizontal="right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15"/>
  <sheetViews>
    <sheetView tabSelected="1" workbookViewId="0">
      <selection activeCell="B116" sqref="A1:O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122</v>
      </c>
      <c r="J2" s="26"/>
      <c r="K2" s="26"/>
      <c r="L2" s="26"/>
      <c r="M2" s="26"/>
      <c r="N2" s="26"/>
      <c r="O2" s="26"/>
    </row>
    <row r="3" spans="2:15" s="1" customFormat="1" ht="28.7" customHeight="1" x14ac:dyDescent="0.2">
      <c r="B3" s="30"/>
      <c r="C3" s="30"/>
      <c r="D3" s="30"/>
      <c r="E3" s="30"/>
    </row>
    <row r="4" spans="2:15" s="1" customFormat="1" ht="2.65" customHeight="1" x14ac:dyDescent="0.2">
      <c r="B4" s="37"/>
      <c r="C4" s="37"/>
      <c r="D4" s="37"/>
    </row>
    <row r="5" spans="2:15" s="1" customFormat="1" ht="28.7" customHeight="1" x14ac:dyDescent="0.2">
      <c r="B5" s="30"/>
      <c r="C5" s="30"/>
      <c r="D5" s="30"/>
      <c r="E5" s="30"/>
    </row>
    <row r="6" spans="2:15" s="1" customFormat="1" ht="2.65" customHeight="1" x14ac:dyDescent="0.2">
      <c r="B6" s="37"/>
      <c r="C6" s="37"/>
      <c r="D6" s="37"/>
    </row>
    <row r="7" spans="2:15" s="1" customFormat="1" ht="28.7" customHeight="1" x14ac:dyDescent="0.2">
      <c r="B7" s="30"/>
      <c r="C7" s="30"/>
      <c r="D7" s="30"/>
      <c r="E7" s="30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5" customHeight="1" x14ac:dyDescent="0.2">
      <c r="B10" s="25" t="s">
        <v>123</v>
      </c>
      <c r="C10" s="25"/>
      <c r="D10" s="25"/>
    </row>
    <row r="11" spans="2:15" s="1" customFormat="1" ht="12.2" customHeight="1" x14ac:dyDescent="0.2">
      <c r="B11" s="25"/>
      <c r="C11" s="25"/>
      <c r="D11" s="25"/>
      <c r="G11" s="24" t="s">
        <v>124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B14" s="12" t="s">
        <v>125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2:15" s="1" customFormat="1" ht="43.15" customHeight="1" x14ac:dyDescent="0.2"/>
    <row r="16" spans="2:15" s="1" customFormat="1" ht="20.25" customHeight="1" x14ac:dyDescent="0.2">
      <c r="B16" s="13" t="s">
        <v>126</v>
      </c>
      <c r="C16" s="13"/>
      <c r="D16" s="13"/>
      <c r="E16" s="13"/>
      <c r="F16" s="13"/>
      <c r="G16" s="13"/>
      <c r="H16" s="13"/>
      <c r="I16" s="13"/>
    </row>
    <row r="17" spans="2:14" s="1" customFormat="1" ht="20.25" customHeight="1" x14ac:dyDescent="0.2">
      <c r="B17" s="13" t="s">
        <v>127</v>
      </c>
      <c r="C17" s="13"/>
      <c r="D17" s="13"/>
      <c r="E17" s="13"/>
      <c r="F17" s="13"/>
      <c r="G17" s="13"/>
      <c r="H17" s="13"/>
      <c r="I17" s="13"/>
    </row>
    <row r="18" spans="2:14" s="1" customFormat="1" ht="20.25" customHeight="1" x14ac:dyDescent="0.2">
      <c r="B18" s="13" t="s">
        <v>128</v>
      </c>
      <c r="C18" s="13"/>
      <c r="D18" s="13"/>
      <c r="E18" s="13"/>
      <c r="F18" s="13"/>
      <c r="G18" s="13"/>
      <c r="H18" s="13"/>
      <c r="I18" s="13"/>
    </row>
    <row r="19" spans="2:14" s="1" customFormat="1" ht="20.25" customHeight="1" x14ac:dyDescent="0.2">
      <c r="B19" s="13" t="s">
        <v>129</v>
      </c>
      <c r="C19" s="13"/>
      <c r="D19" s="13"/>
      <c r="E19" s="13"/>
      <c r="F19" s="13"/>
      <c r="G19" s="13"/>
      <c r="H19" s="13"/>
      <c r="I19" s="13"/>
    </row>
    <row r="20" spans="2:14" s="1" customFormat="1" ht="14.25" customHeight="1" x14ac:dyDescent="0.2"/>
    <row r="21" spans="2:14" s="1" customFormat="1" ht="42" customHeight="1" x14ac:dyDescent="0.2">
      <c r="B21" s="14" t="s">
        <v>149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2:14" s="1" customFormat="1" ht="60" customHeight="1" x14ac:dyDescent="0.2">
      <c r="B22" s="34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</row>
    <row r="23" spans="2:14" s="1" customFormat="1" ht="14.25" customHeight="1" x14ac:dyDescent="0.2"/>
    <row r="24" spans="2:14" s="1" customFormat="1" ht="3.2" customHeight="1" x14ac:dyDescent="0.2"/>
    <row r="25" spans="2:14" s="1" customFormat="1" ht="18.2" customHeight="1" x14ac:dyDescent="0.2">
      <c r="B25" s="13" t="s">
        <v>130</v>
      </c>
      <c r="C25" s="13"/>
      <c r="D25" s="13"/>
      <c r="E25" s="13"/>
      <c r="F25" s="13"/>
      <c r="G25" s="13"/>
      <c r="H25" s="13"/>
      <c r="I25" s="13"/>
      <c r="J25" s="13"/>
      <c r="K25" s="13"/>
    </row>
    <row r="26" spans="2:14" s="1" customFormat="1" ht="5.25" customHeight="1" x14ac:dyDescent="0.2"/>
    <row r="27" spans="2:14" s="1" customFormat="1" ht="47.1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27" t="s">
        <v>144</v>
      </c>
      <c r="M27" s="27"/>
    </row>
    <row r="28" spans="2:14" s="1" customFormat="1" ht="19.7" customHeight="1" x14ac:dyDescent="0.2">
      <c r="B28" s="5">
        <v>1</v>
      </c>
      <c r="C28" s="6" t="s">
        <v>10</v>
      </c>
      <c r="D28" s="6" t="s">
        <v>11</v>
      </c>
      <c r="E28" s="7" t="s">
        <v>12</v>
      </c>
      <c r="F28" s="6" t="s">
        <v>13</v>
      </c>
      <c r="G28" s="8">
        <v>2026</v>
      </c>
      <c r="H28" s="10">
        <v>0</v>
      </c>
      <c r="I28" s="9">
        <f>ROUND(G28* H28,2)</f>
        <v>0</v>
      </c>
      <c r="J28" s="5">
        <v>8</v>
      </c>
      <c r="K28" s="9">
        <f>ROUND(I28* J28/100,2)</f>
        <v>0</v>
      </c>
      <c r="L28" s="22">
        <f>ROUND(I28+ K28,2)</f>
        <v>0</v>
      </c>
      <c r="M28" s="23"/>
    </row>
    <row r="29" spans="2:14" s="1" customFormat="1" ht="3.2" customHeight="1" x14ac:dyDescent="0.2"/>
    <row r="30" spans="2:14" s="1" customFormat="1" ht="18.2" customHeight="1" x14ac:dyDescent="0.2">
      <c r="B30" s="13" t="s">
        <v>131</v>
      </c>
      <c r="C30" s="13"/>
      <c r="D30" s="13"/>
      <c r="E30" s="13"/>
      <c r="F30" s="13"/>
      <c r="G30" s="13"/>
      <c r="H30" s="13"/>
      <c r="I30" s="13"/>
      <c r="J30" s="13"/>
      <c r="K30" s="13"/>
    </row>
    <row r="31" spans="2:14" s="1" customFormat="1" ht="5.25" customHeight="1" x14ac:dyDescent="0.2"/>
    <row r="32" spans="2:14" s="1" customFormat="1" ht="47.1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27" t="s">
        <v>144</v>
      </c>
      <c r="M32" s="27"/>
    </row>
    <row r="33" spans="2:13" s="1" customFormat="1" ht="19.7" customHeight="1" x14ac:dyDescent="0.2">
      <c r="B33" s="5">
        <v>2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1028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2">
        <f>ROUND(I33+ K33,2)</f>
        <v>0</v>
      </c>
      <c r="M33" s="23"/>
    </row>
    <row r="34" spans="2:13" s="1" customFormat="1" ht="3.2" customHeight="1" x14ac:dyDescent="0.2"/>
    <row r="35" spans="2:13" s="1" customFormat="1" ht="18.2" customHeight="1" x14ac:dyDescent="0.2">
      <c r="B35" s="13" t="s">
        <v>132</v>
      </c>
      <c r="C35" s="13"/>
      <c r="D35" s="13"/>
      <c r="E35" s="13"/>
      <c r="F35" s="13"/>
      <c r="G35" s="13"/>
      <c r="H35" s="13"/>
      <c r="I35" s="13"/>
      <c r="J35" s="13"/>
      <c r="K35" s="13"/>
    </row>
    <row r="36" spans="2:13" s="1" customFormat="1" ht="5.25" customHeight="1" x14ac:dyDescent="0.2"/>
    <row r="37" spans="2:13" s="1" customFormat="1" ht="47.1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7" t="s">
        <v>144</v>
      </c>
      <c r="M37" s="27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2473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2">
        <f>ROUND(I38+ K38,2)</f>
        <v>0</v>
      </c>
      <c r="M38" s="23"/>
    </row>
    <row r="39" spans="2:13" s="1" customFormat="1" ht="3.2" customHeight="1" x14ac:dyDescent="0.2"/>
    <row r="40" spans="2:13" s="1" customFormat="1" ht="18.2" customHeight="1" x14ac:dyDescent="0.2">
      <c r="B40" s="13" t="s">
        <v>133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7.1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7" t="s">
        <v>144</v>
      </c>
      <c r="M42" s="27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429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2">
        <f>ROUND(I43+ K43,2)</f>
        <v>0</v>
      </c>
      <c r="M43" s="23"/>
    </row>
    <row r="44" spans="2:13" s="1" customFormat="1" ht="3.2" customHeight="1" x14ac:dyDescent="0.2"/>
    <row r="45" spans="2:13" s="1" customFormat="1" ht="18.2" customHeight="1" x14ac:dyDescent="0.2">
      <c r="B45" s="13" t="s">
        <v>134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7.1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7" t="s">
        <v>144</v>
      </c>
      <c r="M47" s="27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620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2">
        <f>ROUND(I48+ K48,2)</f>
        <v>0</v>
      </c>
      <c r="M48" s="23"/>
    </row>
    <row r="49" spans="2:13" s="1" customFormat="1" ht="9" customHeight="1" x14ac:dyDescent="0.2"/>
    <row r="50" spans="2:13" s="1" customFormat="1" ht="47.1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7" t="s">
        <v>144</v>
      </c>
      <c r="M50" s="27"/>
    </row>
    <row r="51" spans="2:13" s="1" customFormat="1" ht="28.7" customHeight="1" x14ac:dyDescent="0.2">
      <c r="B51" s="5">
        <v>6</v>
      </c>
      <c r="C51" s="6" t="s">
        <v>14</v>
      </c>
      <c r="D51" s="6" t="s">
        <v>15</v>
      </c>
      <c r="E51" s="7" t="s">
        <v>16</v>
      </c>
      <c r="F51" s="6" t="s">
        <v>17</v>
      </c>
      <c r="G51" s="8">
        <v>14</v>
      </c>
      <c r="H51" s="10">
        <v>0</v>
      </c>
      <c r="I51" s="9">
        <f t="shared" ref="I51:I83" si="0">ROUND(G51* H51,2)</f>
        <v>0</v>
      </c>
      <c r="J51" s="5">
        <v>8</v>
      </c>
      <c r="K51" s="9">
        <f t="shared" ref="K51:K83" si="1">ROUND(I51* J51/100,2)</f>
        <v>0</v>
      </c>
      <c r="L51" s="22">
        <f t="shared" ref="L51:L83" si="2">ROUND(I51+ K51,2)</f>
        <v>0</v>
      </c>
      <c r="M51" s="23"/>
    </row>
    <row r="52" spans="2:13" s="1" customFormat="1" ht="38.8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19.59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2">
        <f t="shared" si="2"/>
        <v>0</v>
      </c>
      <c r="M52" s="23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5.97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2">
        <f t="shared" si="2"/>
        <v>0</v>
      </c>
      <c r="M53" s="23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56.83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2">
        <f t="shared" si="2"/>
        <v>0</v>
      </c>
      <c r="M54" s="23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28</v>
      </c>
      <c r="G55" s="8">
        <v>5.45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2">
        <f t="shared" si="2"/>
        <v>0</v>
      </c>
      <c r="M55" s="23"/>
    </row>
    <row r="56" spans="2:13" s="1" customFormat="1" ht="28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28</v>
      </c>
      <c r="G56" s="8">
        <v>7.42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2">
        <f t="shared" si="2"/>
        <v>0</v>
      </c>
      <c r="M56" s="23"/>
    </row>
    <row r="57" spans="2:13" s="1" customFormat="1" ht="19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28</v>
      </c>
      <c r="G57" s="8">
        <v>51.71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2">
        <f t="shared" si="2"/>
        <v>0</v>
      </c>
      <c r="M57" s="23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28</v>
      </c>
      <c r="G58" s="8">
        <v>45.57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2">
        <f t="shared" si="2"/>
        <v>0</v>
      </c>
      <c r="M58" s="23"/>
    </row>
    <row r="59" spans="2:13" s="1" customFormat="1" ht="19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28</v>
      </c>
      <c r="G59" s="8">
        <v>166.78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19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21</v>
      </c>
      <c r="G60" s="8">
        <v>6.69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2">
        <f t="shared" si="2"/>
        <v>0</v>
      </c>
      <c r="M60" s="23"/>
    </row>
    <row r="61" spans="2:13" s="1" customFormat="1" ht="28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21</v>
      </c>
      <c r="G61" s="8">
        <v>45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2">
        <f t="shared" si="2"/>
        <v>0</v>
      </c>
      <c r="M61" s="23"/>
    </row>
    <row r="62" spans="2:13" s="1" customFormat="1" ht="28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21</v>
      </c>
      <c r="G62" s="8">
        <v>36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2">
        <f t="shared" si="2"/>
        <v>0</v>
      </c>
      <c r="M62" s="23"/>
    </row>
    <row r="63" spans="2:13" s="1" customFormat="1" ht="28.7" customHeight="1" x14ac:dyDescent="0.2">
      <c r="B63" s="5">
        <v>18</v>
      </c>
      <c r="C63" s="6" t="s">
        <v>53</v>
      </c>
      <c r="D63" s="6" t="s">
        <v>54</v>
      </c>
      <c r="E63" s="7" t="s">
        <v>55</v>
      </c>
      <c r="F63" s="6" t="s">
        <v>21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2">
        <f t="shared" si="2"/>
        <v>0</v>
      </c>
      <c r="M63" s="23"/>
    </row>
    <row r="64" spans="2:13" s="1" customFormat="1" ht="19.7" customHeight="1" x14ac:dyDescent="0.2">
      <c r="B64" s="5">
        <v>19</v>
      </c>
      <c r="C64" s="6" t="s">
        <v>56</v>
      </c>
      <c r="D64" s="6" t="s">
        <v>57</v>
      </c>
      <c r="E64" s="7" t="s">
        <v>58</v>
      </c>
      <c r="F64" s="6" t="s">
        <v>21</v>
      </c>
      <c r="G64" s="8">
        <v>17.66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2">
        <f t="shared" si="2"/>
        <v>0</v>
      </c>
      <c r="M64" s="23"/>
    </row>
    <row r="65" spans="2:13" s="1" customFormat="1" ht="19.7" customHeight="1" x14ac:dyDescent="0.2">
      <c r="B65" s="5">
        <v>20</v>
      </c>
      <c r="C65" s="6" t="s">
        <v>59</v>
      </c>
      <c r="D65" s="6" t="s">
        <v>60</v>
      </c>
      <c r="E65" s="7" t="s">
        <v>61</v>
      </c>
      <c r="F65" s="6" t="s">
        <v>21</v>
      </c>
      <c r="G65" s="8">
        <v>18.239999999999998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2">
        <f t="shared" si="2"/>
        <v>0</v>
      </c>
      <c r="M65" s="23"/>
    </row>
    <row r="66" spans="2:13" s="1" customFormat="1" ht="28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21</v>
      </c>
      <c r="G66" s="8">
        <v>19.940000000000001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2">
        <f t="shared" si="2"/>
        <v>0</v>
      </c>
      <c r="M66" s="23"/>
    </row>
    <row r="67" spans="2:13" s="1" customFormat="1" ht="19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68</v>
      </c>
      <c r="G67" s="8">
        <v>18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2">
        <f t="shared" si="2"/>
        <v>0</v>
      </c>
      <c r="M67" s="23"/>
    </row>
    <row r="68" spans="2:13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68</v>
      </c>
      <c r="G68" s="8">
        <v>2.7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22">
        <f t="shared" si="2"/>
        <v>0</v>
      </c>
      <c r="M68" s="23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68</v>
      </c>
      <c r="G69" s="8">
        <v>52.17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2">
        <f t="shared" si="2"/>
        <v>0</v>
      </c>
      <c r="M69" s="23"/>
    </row>
    <row r="70" spans="2:13" s="1" customFormat="1" ht="19.7" customHeight="1" x14ac:dyDescent="0.2">
      <c r="B70" s="5">
        <v>25</v>
      </c>
      <c r="C70" s="6" t="s">
        <v>75</v>
      </c>
      <c r="D70" s="6" t="s">
        <v>76</v>
      </c>
      <c r="E70" s="7" t="s">
        <v>77</v>
      </c>
      <c r="F70" s="6" t="s">
        <v>78</v>
      </c>
      <c r="G70" s="8">
        <v>200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2">
        <f t="shared" si="2"/>
        <v>0</v>
      </c>
      <c r="M70" s="23"/>
    </row>
    <row r="71" spans="2:13" s="1" customFormat="1" ht="19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82</v>
      </c>
      <c r="G71" s="8">
        <v>18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2">
        <f t="shared" si="2"/>
        <v>0</v>
      </c>
      <c r="M71" s="23"/>
    </row>
    <row r="72" spans="2:13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82</v>
      </c>
      <c r="G72" s="8">
        <v>25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2">
        <f t="shared" si="2"/>
        <v>0</v>
      </c>
      <c r="M72" s="23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82</v>
      </c>
      <c r="G73" s="8">
        <v>280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2">
        <f t="shared" si="2"/>
        <v>0</v>
      </c>
      <c r="M73" s="23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21</v>
      </c>
      <c r="G74" s="8">
        <v>13.1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2">
        <f t="shared" si="2"/>
        <v>0</v>
      </c>
      <c r="M74" s="23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78</v>
      </c>
      <c r="G75" s="8">
        <v>113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2">
        <f t="shared" si="2"/>
        <v>0</v>
      </c>
      <c r="M75" s="23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94</v>
      </c>
      <c r="F76" s="6" t="s">
        <v>78</v>
      </c>
      <c r="G76" s="8">
        <v>30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2">
        <f t="shared" si="2"/>
        <v>0</v>
      </c>
      <c r="M76" s="23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78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2">
        <f t="shared" si="2"/>
        <v>0</v>
      </c>
      <c r="M77" s="23"/>
    </row>
    <row r="78" spans="2:13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78</v>
      </c>
      <c r="G78" s="8">
        <v>15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2">
        <f t="shared" si="2"/>
        <v>0</v>
      </c>
      <c r="M78" s="23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102</v>
      </c>
      <c r="F79" s="6" t="s">
        <v>78</v>
      </c>
      <c r="G79" s="8">
        <v>6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2">
        <f t="shared" si="2"/>
        <v>0</v>
      </c>
      <c r="M79" s="23"/>
    </row>
    <row r="80" spans="2:13" s="1" customFormat="1" ht="19.7" customHeight="1" x14ac:dyDescent="0.2">
      <c r="B80" s="5">
        <v>35</v>
      </c>
      <c r="C80" s="6" t="s">
        <v>105</v>
      </c>
      <c r="D80" s="6" t="s">
        <v>106</v>
      </c>
      <c r="E80" s="7" t="s">
        <v>107</v>
      </c>
      <c r="F80" s="6" t="s">
        <v>78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2">
        <f t="shared" si="2"/>
        <v>0</v>
      </c>
      <c r="M80" s="23"/>
    </row>
    <row r="81" spans="2:14" s="1" customFormat="1" ht="19.7" customHeight="1" x14ac:dyDescent="0.2">
      <c r="B81" s="5">
        <v>36</v>
      </c>
      <c r="C81" s="6" t="s">
        <v>108</v>
      </c>
      <c r="D81" s="6" t="s">
        <v>109</v>
      </c>
      <c r="E81" s="7" t="s">
        <v>110</v>
      </c>
      <c r="F81" s="6" t="s">
        <v>78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2">
        <f t="shared" si="2"/>
        <v>0</v>
      </c>
      <c r="M81" s="23"/>
    </row>
    <row r="82" spans="2:14" s="1" customFormat="1" ht="19.7" customHeight="1" x14ac:dyDescent="0.2">
      <c r="B82" s="5">
        <v>37</v>
      </c>
      <c r="C82" s="6" t="s">
        <v>111</v>
      </c>
      <c r="D82" s="6" t="s">
        <v>112</v>
      </c>
      <c r="E82" s="7" t="s">
        <v>113</v>
      </c>
      <c r="F82" s="6" t="s">
        <v>78</v>
      </c>
      <c r="G82" s="8">
        <v>35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2">
        <f t="shared" si="2"/>
        <v>0</v>
      </c>
      <c r="M82" s="23"/>
    </row>
    <row r="83" spans="2:14" s="1" customFormat="1" ht="19.7" customHeight="1" x14ac:dyDescent="0.2">
      <c r="B83" s="5">
        <v>38</v>
      </c>
      <c r="C83" s="6" t="s">
        <v>114</v>
      </c>
      <c r="D83" s="6" t="s">
        <v>115</v>
      </c>
      <c r="E83" s="7" t="s">
        <v>113</v>
      </c>
      <c r="F83" s="6" t="s">
        <v>78</v>
      </c>
      <c r="G83" s="8">
        <v>5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22">
        <f t="shared" si="2"/>
        <v>0</v>
      </c>
      <c r="M83" s="23"/>
    </row>
    <row r="84" spans="2:14" s="1" customFormat="1" ht="14.25" customHeight="1" x14ac:dyDescent="0.2"/>
    <row r="85" spans="2:14" s="1" customFormat="1" ht="21.4" customHeight="1" x14ac:dyDescent="0.2">
      <c r="B85" s="36" t="s">
        <v>116</v>
      </c>
      <c r="C85" s="36"/>
      <c r="D85" s="36"/>
      <c r="E85" s="36"/>
      <c r="F85" s="31">
        <f>ROUND(I28+I33+I38+I43+I48+I51+I52+I53+I54+I55+I56+I57+I58+I59+I60+I61+I62+I63+I64+I65+I66+I67+I68+I69+I70+I71+I72+I73+I74+I75+I76+I77+I78+I79+I80+I81+I82+I83,2)</f>
        <v>0</v>
      </c>
      <c r="G85" s="32"/>
      <c r="H85" s="32"/>
      <c r="I85" s="32"/>
      <c r="J85" s="32"/>
      <c r="K85" s="32"/>
      <c r="L85" s="32"/>
      <c r="M85" s="33"/>
    </row>
    <row r="86" spans="2:14" s="1" customFormat="1" ht="21.4" customHeight="1" x14ac:dyDescent="0.2">
      <c r="B86" s="36" t="s">
        <v>117</v>
      </c>
      <c r="C86" s="36"/>
      <c r="D86" s="36"/>
      <c r="E86" s="36"/>
      <c r="F86" s="31">
        <f>ROUND(L28+L33+L38+L43+L48+L51+L52+L53+L54+L55+L56+L57+L58+L59+L60+L61+L62+L63+L64+L65+L66+L67+L68+L69+L70+L71+L72+L73+L74+L75+L76+L77+L78+L79+L80+L81+L82+L83,2)</f>
        <v>0</v>
      </c>
      <c r="G86" s="32"/>
      <c r="H86" s="32"/>
      <c r="I86" s="32"/>
      <c r="J86" s="32"/>
      <c r="K86" s="32"/>
      <c r="L86" s="32"/>
      <c r="M86" s="33"/>
    </row>
    <row r="87" spans="2:14" s="1" customFormat="1" ht="14.25" customHeight="1" x14ac:dyDescent="0.2"/>
    <row r="88" spans="2:14" s="11" customFormat="1" ht="63" customHeight="1" x14ac:dyDescent="0.2">
      <c r="B88" s="16" t="s">
        <v>135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1" customFormat="1" ht="98.25" customHeight="1" x14ac:dyDescent="0.2">
      <c r="B89" s="16" t="s">
        <v>136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1" customFormat="1" ht="108" customHeight="1" x14ac:dyDescent="0.2">
      <c r="B90" s="17" t="s">
        <v>145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1" customFormat="1" ht="36.75" customHeight="1" x14ac:dyDescent="0.2"/>
    <row r="92" spans="2:14" s="11" customFormat="1" ht="37.9" customHeight="1" x14ac:dyDescent="0.2">
      <c r="B92" s="18" t="s">
        <v>118</v>
      </c>
      <c r="C92" s="18"/>
      <c r="D92" s="18"/>
      <c r="E92" s="18"/>
      <c r="F92" s="19" t="s">
        <v>119</v>
      </c>
      <c r="G92" s="19"/>
      <c r="H92" s="19"/>
      <c r="I92" s="19"/>
      <c r="J92" s="19"/>
      <c r="K92" s="19"/>
      <c r="L92" s="19"/>
    </row>
    <row r="93" spans="2:14" s="1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1" customFormat="1" ht="2.65" customHeight="1" x14ac:dyDescent="0.2"/>
    <row r="98" spans="2:14" s="11" customFormat="1" ht="96.75" customHeight="1" x14ac:dyDescent="0.2">
      <c r="B98" s="16" t="s">
        <v>146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1" customFormat="1" ht="39.75" customHeight="1" x14ac:dyDescent="0.2">
      <c r="B99" s="20" t="s">
        <v>137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2:14" s="11" customFormat="1" ht="91.5" customHeight="1" x14ac:dyDescent="0.2">
      <c r="B100" s="18" t="s">
        <v>120</v>
      </c>
      <c r="C100" s="18"/>
      <c r="D100" s="18"/>
      <c r="E100" s="18"/>
      <c r="F100" s="21" t="s">
        <v>121</v>
      </c>
      <c r="G100" s="21"/>
      <c r="H100" s="21"/>
      <c r="I100" s="21"/>
      <c r="J100" s="21"/>
      <c r="K100" s="21"/>
      <c r="L100" s="21"/>
    </row>
    <row r="101" spans="2:14" s="1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1" customFormat="1" ht="2.65" customHeight="1" x14ac:dyDescent="0.2"/>
    <row r="106" spans="2:14" s="11" customFormat="1" ht="88.5" customHeight="1" x14ac:dyDescent="0.2">
      <c r="B106" s="16" t="s">
        <v>147</v>
      </c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2:14" s="11" customFormat="1" ht="63" customHeight="1" x14ac:dyDescent="0.2">
      <c r="B107" s="16" t="s">
        <v>148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1" customFormat="1" ht="56.25" customHeight="1" x14ac:dyDescent="0.2">
      <c r="B108" s="17" t="s">
        <v>138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1" customFormat="1" ht="39" customHeight="1" x14ac:dyDescent="0.2">
      <c r="B109" s="17" t="s">
        <v>139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1" customFormat="1" ht="117.75" customHeight="1" x14ac:dyDescent="0.2">
      <c r="B110" s="16" t="s">
        <v>140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1" customFormat="1" ht="85.5" customHeight="1" x14ac:dyDescent="0.2">
      <c r="B111" s="16" t="s">
        <v>141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1" customFormat="1" ht="65.25" customHeight="1" x14ac:dyDescent="0.2"/>
    <row r="113" spans="2:10" s="11" customFormat="1" ht="21.75" customHeight="1" x14ac:dyDescent="0.2">
      <c r="I113" s="28" t="s">
        <v>142</v>
      </c>
      <c r="J113" s="28"/>
    </row>
    <row r="114" spans="2:10" s="11" customFormat="1" ht="24" customHeight="1" x14ac:dyDescent="0.2"/>
    <row r="115" spans="2:10" s="11" customFormat="1" ht="110.25" customHeight="1" x14ac:dyDescent="0.2">
      <c r="B115" s="29" t="s">
        <v>143</v>
      </c>
      <c r="C115" s="29"/>
      <c r="D115" s="29"/>
      <c r="E115" s="29"/>
      <c r="F115" s="29"/>
      <c r="G115" s="29"/>
      <c r="H115" s="29"/>
      <c r="I115" s="29"/>
      <c r="J115" s="29"/>
    </row>
  </sheetData>
  <mergeCells count="102">
    <mergeCell ref="B35:K35"/>
    <mergeCell ref="B85:E85"/>
    <mergeCell ref="B86:E86"/>
    <mergeCell ref="B88:N88"/>
    <mergeCell ref="B90:N90"/>
    <mergeCell ref="B4:D4"/>
    <mergeCell ref="B40:K40"/>
    <mergeCell ref="B45:K45"/>
    <mergeCell ref="B6:D6"/>
    <mergeCell ref="B8:D8"/>
    <mergeCell ref="L53:M53"/>
    <mergeCell ref="L55:M55"/>
    <mergeCell ref="L56:M56"/>
    <mergeCell ref="B110:N110"/>
    <mergeCell ref="B109:N109"/>
    <mergeCell ref="B111:N111"/>
    <mergeCell ref="I113:J113"/>
    <mergeCell ref="B115:J115"/>
    <mergeCell ref="B104:E104"/>
    <mergeCell ref="F104:L104"/>
    <mergeCell ref="B94:E94"/>
    <mergeCell ref="B95:E95"/>
    <mergeCell ref="F96:L96"/>
    <mergeCell ref="F85:M85"/>
    <mergeCell ref="F86:M86"/>
    <mergeCell ref="F94:L94"/>
    <mergeCell ref="F95:L95"/>
    <mergeCell ref="L54:M54"/>
    <mergeCell ref="B96:E9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G11:N12"/>
    <mergeCell ref="B10:D11"/>
    <mergeCell ref="B16:I16"/>
    <mergeCell ref="B18:I18"/>
    <mergeCell ref="I2:O2"/>
    <mergeCell ref="L27:M27"/>
    <mergeCell ref="L28:M28"/>
    <mergeCell ref="L32:M32"/>
    <mergeCell ref="L33:M33"/>
    <mergeCell ref="B3:E3"/>
    <mergeCell ref="B5:E5"/>
    <mergeCell ref="B7:E7"/>
    <mergeCell ref="B22:L22"/>
    <mergeCell ref="B25:K25"/>
    <mergeCell ref="B30:K30"/>
    <mergeCell ref="L71:M71"/>
    <mergeCell ref="L72:M72"/>
    <mergeCell ref="L73:M73"/>
    <mergeCell ref="L74:M74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06:N106"/>
    <mergeCell ref="B107:N107"/>
    <mergeCell ref="B108:N108"/>
    <mergeCell ref="B89:N89"/>
    <mergeCell ref="B92:E92"/>
    <mergeCell ref="F92:L92"/>
    <mergeCell ref="B93:E93"/>
    <mergeCell ref="F93:L93"/>
    <mergeCell ref="B98:N98"/>
    <mergeCell ref="B99:N99"/>
    <mergeCell ref="B100:E100"/>
    <mergeCell ref="F100:L100"/>
    <mergeCell ref="B14:M14"/>
    <mergeCell ref="B17:I17"/>
    <mergeCell ref="B19:I19"/>
    <mergeCell ref="B21:N21"/>
    <mergeCell ref="B101:E101"/>
    <mergeCell ref="F101:L101"/>
    <mergeCell ref="B102:E102"/>
    <mergeCell ref="F102:L102"/>
    <mergeCell ref="B103:E103"/>
    <mergeCell ref="F103:L103"/>
    <mergeCell ref="L80:M80"/>
    <mergeCell ref="L81:M81"/>
    <mergeCell ref="L82:M82"/>
    <mergeCell ref="L83:M83"/>
    <mergeCell ref="L75:M75"/>
    <mergeCell ref="L76:M76"/>
    <mergeCell ref="L77:M77"/>
    <mergeCell ref="L78:M78"/>
    <mergeCell ref="L79:M79"/>
    <mergeCell ref="L66:M66"/>
    <mergeCell ref="L67:M67"/>
    <mergeCell ref="L68:M68"/>
    <mergeCell ref="L69:M69"/>
    <mergeCell ref="L70:M7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2024-10-02T08:45:25Z</cp:lastPrinted>
  <dcterms:created xsi:type="dcterms:W3CDTF">2024-10-02T06:02:48Z</dcterms:created>
  <dcterms:modified xsi:type="dcterms:W3CDTF">2024-10-02T08:45:27Z</dcterms:modified>
</cp:coreProperties>
</file>