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52024_PD Priechod Krásnohorská x Betliarska/na vyhlasenie/"/>
    </mc:Choice>
  </mc:AlternateContent>
  <xr:revisionPtr revIDLastSave="37" documentId="8_{39B7AA8F-3B02-43AF-B6A4-F1EE37DFE3E1}" xr6:coauthVersionLast="47" xr6:coauthVersionMax="47" xr10:uidLastSave="{E3502F12-5EFA-468E-91F5-91B9DA880029}"/>
  <bookViews>
    <workbookView xWindow="-120" yWindow="-120" windowWidth="23280" windowHeight="14040" xr2:uid="{89D3062A-3E8C-407B-A16C-9D1AA0F43D56}"/>
  </bookViews>
  <sheets>
    <sheet name="Ponuka" sheetId="9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9" l="1"/>
  <c r="F21" i="9" s="1"/>
  <c r="E20" i="9"/>
  <c r="F20" i="9" s="1"/>
  <c r="F22" i="9" l="1"/>
  <c r="C23" i="9" s="1"/>
</calcChain>
</file>

<file path=xl/sharedStrings.xml><?xml version="1.0" encoding="utf-8"?>
<sst xmlns="http://schemas.openxmlformats.org/spreadsheetml/2006/main" count="67" uniqueCount="63">
  <si>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</si>
  <si>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</si>
  <si>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</si>
  <si>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</si>
  <si>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</si>
  <si>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</si>
  <si>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</si>
  <si>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</si>
  <si>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</si>
  <si>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</si>
  <si>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</si>
  <si>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</si>
  <si>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</si>
  <si>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</si>
  <si>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</si>
  <si>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</si>
  <si>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</si>
  <si>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</si>
  <si>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</si>
  <si>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</si>
  <si>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</si>
  <si>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</si>
  <si>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</si>
  <si>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</si>
  <si>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</si>
  <si>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</si>
  <si>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</si>
  <si>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</si>
  <si>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</si>
  <si>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</si>
  <si>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</si>
  <si>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</si>
  <si>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</si>
  <si>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</si>
  <si>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</si>
  <si>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</si>
  <si>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</si>
  <si>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</si>
  <si>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</si>
  <si>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</si>
  <si>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</si>
  <si>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</si>
  <si>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</si>
  <si>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</si>
  <si>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</si>
  <si>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</si>
  <si>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</si>
  <si>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Kritérium č. 1: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</si>
  <si>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</si>
  <si>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</si>
  <si>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</si>
  <si>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</si>
  <si>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</si>
  <si>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</si>
  <si>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</si>
  <si>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</si>
  <si>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</si>
  <si>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</si>
  <si>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Počet kusov / počet hodín OAD</t>
  </si>
  <si>
    <t>Cena v eurách s DPH</t>
  </si>
  <si>
    <t>Príloha č. 6 - Ponuka v zákazke „Výzva č. 24 - Priechod pre chodcov a dobudovanie chodníka v križovatke ulíc Krásnohorská a Betliarska – PD“</t>
  </si>
  <si>
    <t>Odborný autorský dohľad projektanta</t>
  </si>
  <si>
    <t>Projektová dokumentácia pre stavebné povolenie s podrobnosťou realizačného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</si>
</sst>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83">
    <xf numFmtId="0" fontId="0" fillId="0" borderId="0" xfId="0"/>
    <xf numFmtId="0" fontId="3" fillId="4" borderId="21" xfId="1" applyFont="1" applyFill="1" applyBorder="1" applyProtection="1">
      <protection hidden="1"/>
    </xf>
    <xf numFmtId="0" fontId="0" fillId="0" borderId="0" xfId="0" applyProtection="1">
      <protection hidden="1"/>
    </xf>
    <xf numFmtId="0" fontId="10" fillId="0" borderId="15" xfId="1" applyFont="1" applyFill="1" applyBorder="1" applyAlignment="1" applyProtection="1">
      <alignment vertical="center" wrapText="1"/>
      <protection hidden="1"/>
    </xf>
    <xf numFmtId="0" fontId="10" fillId="0" borderId="14" xfId="1" applyFont="1" applyFill="1" applyBorder="1" applyAlignment="1" applyProtection="1">
      <alignment vertical="center" wrapText="1"/>
      <protection hidden="1"/>
    </xf>
    <xf numFmtId="0" fontId="10" fillId="0" borderId="25" xfId="1" applyFont="1" applyFill="1" applyBorder="1" applyAlignment="1" applyProtection="1">
      <alignment vertical="center" wrapText="1"/>
      <protection hidden="1"/>
    </xf>
    <xf numFmtId="0" fontId="3" fillId="4" borderId="10" xfId="1" applyFont="1" applyFill="1" applyBorder="1" applyProtection="1">
      <protection hidden="1"/>
    </xf>
    <xf numFmtId="0" fontId="13" fillId="0" borderId="2" xfId="1" applyFont="1" applyFill="1" applyBorder="1" applyAlignment="1" applyProtection="1">
      <alignment horizontal="right" vertical="center" wrapText="1"/>
      <protection hidden="1"/>
    </xf>
    <xf numFmtId="0" fontId="11" fillId="0" borderId="28" xfId="1" applyFont="1" applyFill="1" applyBorder="1" applyProtection="1">
      <protection hidden="1"/>
    </xf>
    <xf numFmtId="0" fontId="12" fillId="0" borderId="2" xfId="1" applyFont="1" applyFill="1" applyBorder="1" applyProtection="1"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justify" vertical="center"/>
      <protection hidden="1"/>
    </xf>
    <xf numFmtId="0" fontId="0" fillId="0" borderId="17" xfId="0" applyBorder="1" applyAlignment="1" applyProtection="1">
      <alignment horizontal="left" vertical="center" wrapText="1" indent="1"/>
      <protection hidden="1"/>
    </xf>
    <xf numFmtId="0" fontId="5" fillId="0" borderId="17" xfId="0" applyFont="1" applyBorder="1" applyAlignment="1" applyProtection="1">
      <alignment horizontal="left" vertical="center" wrapText="1" indent="1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15" fillId="0" borderId="17" xfId="3" applyBorder="1" applyAlignment="1" applyProtection="1">
      <alignment horizontal="left" vertical="center" wrapText="1" indent="1"/>
      <protection hidden="1"/>
    </xf>
    <xf numFmtId="0" fontId="0" fillId="0" borderId="17" xfId="0" applyBorder="1" applyAlignment="1" applyProtection="1">
      <alignment horizontal="left" wrapText="1" indent="1"/>
      <protection hidden="1"/>
    </xf>
    <xf numFmtId="0" fontId="5" fillId="0" borderId="18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justify" vertical="center"/>
      <protection hidden="1"/>
    </xf>
    <xf numFmtId="0" fontId="0" fillId="0" borderId="17" xfId="0" applyBorder="1" applyAlignment="1" applyProtection="1">
      <alignment horizontal="left" vertical="center" indent="1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justify" vertical="center"/>
      <protection hidden="1"/>
    </xf>
    <xf numFmtId="0" fontId="0" fillId="0" borderId="18" xfId="0" applyBorder="1" applyProtection="1">
      <protection hidden="1"/>
    </xf>
    <xf numFmtId="0" fontId="10" fillId="0" borderId="6" xfId="1" applyFont="1" applyFill="1" applyBorder="1" applyAlignment="1" applyProtection="1">
      <alignment wrapText="1"/>
      <protection hidden="1"/>
    </xf>
    <xf numFmtId="0" fontId="10" fillId="0" borderId="29" xfId="1" applyFont="1" applyFill="1" applyBorder="1" applyAlignment="1" applyProtection="1">
      <alignment horizontal="center"/>
      <protection hidden="1"/>
    </xf>
    <xf numFmtId="0" fontId="10" fillId="0" borderId="30" xfId="1" applyFont="1" applyFill="1" applyBorder="1" applyProtection="1">
      <protection hidden="1"/>
    </xf>
    <xf numFmtId="0" fontId="10" fillId="0" borderId="8" xfId="1" applyFont="1" applyFill="1" applyBorder="1" applyProtection="1">
      <protection hidden="1"/>
    </xf>
    <xf numFmtId="0" fontId="10" fillId="0" borderId="11" xfId="1" applyFont="1" applyFill="1" applyBorder="1" applyProtection="1">
      <protection hidden="1"/>
    </xf>
    <xf numFmtId="0" fontId="10" fillId="0" borderId="31" xfId="1" applyFont="1" applyFill="1" applyBorder="1" applyAlignment="1" applyProtection="1">
      <alignment horizontal="center"/>
      <protection hidden="1"/>
    </xf>
    <xf numFmtId="0" fontId="10" fillId="0" borderId="32" xfId="1" applyFont="1" applyFill="1" applyBorder="1" applyProtection="1">
      <protection hidden="1"/>
    </xf>
    <xf numFmtId="0" fontId="10" fillId="0" borderId="13" xfId="1" applyFont="1" applyFill="1" applyBorder="1" applyProtection="1">
      <protection hidden="1"/>
    </xf>
    <xf numFmtId="0" fontId="3" fillId="4" borderId="13" xfId="1" applyFont="1" applyFill="1" applyBorder="1" applyProtection="1">
      <protection hidden="1"/>
    </xf>
    <xf numFmtId="0" fontId="15" fillId="0" borderId="17" xfId="3" applyBorder="1" applyAlignment="1" applyProtection="1">
      <alignment horizontal="left" vertical="center" wrapText="1" indent="1"/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11" fillId="0" borderId="35" xfId="1" applyFont="1" applyFill="1" applyBorder="1" applyAlignment="1" applyProtection="1">
      <alignment wrapText="1"/>
      <protection hidden="1"/>
    </xf>
    <xf numFmtId="0" fontId="11" fillId="0" borderId="36" xfId="1" applyFont="1" applyFill="1" applyBorder="1" applyAlignment="1" applyProtection="1">
      <alignment horizontal="center" vertical="center" wrapText="1"/>
      <protection hidden="1"/>
    </xf>
    <xf numFmtId="0" fontId="11" fillId="0" borderId="36" xfId="1" applyFont="1" applyFill="1" applyBorder="1" applyAlignment="1" applyProtection="1">
      <alignment wrapText="1"/>
      <protection hidden="1"/>
    </xf>
    <xf numFmtId="0" fontId="11" fillId="0" borderId="37" xfId="1" applyFont="1" applyFill="1" applyBorder="1" applyAlignment="1" applyProtection="1">
      <alignment wrapText="1"/>
      <protection hidden="1"/>
    </xf>
    <xf numFmtId="0" fontId="8" fillId="0" borderId="2" xfId="1" applyFont="1" applyFill="1" applyBorder="1" applyAlignment="1" applyProtection="1">
      <alignment horizontal="center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3" fillId="0" borderId="5" xfId="1" applyFont="1" applyFill="1" applyBorder="1" applyAlignment="1" applyProtection="1">
      <alignment horizontal="center"/>
      <protection hidden="1"/>
    </xf>
    <xf numFmtId="0" fontId="13" fillId="0" borderId="33" xfId="1" applyFont="1" applyFill="1" applyBorder="1" applyAlignment="1" applyProtection="1">
      <alignment horizontal="left" vertical="center" wrapText="1"/>
      <protection hidden="1"/>
    </xf>
    <xf numFmtId="0" fontId="13" fillId="0" borderId="16" xfId="1" applyFont="1" applyFill="1" applyBorder="1" applyAlignment="1" applyProtection="1">
      <alignment horizontal="left" vertical="center" wrapText="1"/>
      <protection hidden="1"/>
    </xf>
    <xf numFmtId="0" fontId="13" fillId="0" borderId="19" xfId="1" applyFont="1" applyFill="1" applyBorder="1" applyAlignment="1" applyProtection="1">
      <alignment horizontal="left" vertical="center" wrapText="1"/>
      <protection hidden="1"/>
    </xf>
    <xf numFmtId="0" fontId="3" fillId="0" borderId="12" xfId="1" applyFont="1" applyFill="1" applyBorder="1" applyAlignment="1" applyProtection="1">
      <alignment horizontal="center" vertical="center" wrapText="1"/>
      <protection hidden="1"/>
    </xf>
    <xf numFmtId="0" fontId="3" fillId="0" borderId="13" xfId="1" applyFont="1" applyFill="1" applyBorder="1" applyAlignment="1" applyProtection="1">
      <alignment horizontal="center" vertical="center" wrapText="1"/>
      <protection hidden="1"/>
    </xf>
    <xf numFmtId="0" fontId="8" fillId="0" borderId="6" xfId="1" applyFont="1" applyFill="1" applyBorder="1" applyAlignment="1" applyProtection="1">
      <alignment horizontal="center" vertical="center" wrapText="1"/>
      <protection hidden="1"/>
    </xf>
    <xf numFmtId="0" fontId="9" fillId="0" borderId="7" xfId="1" applyFont="1" applyFill="1" applyBorder="1" applyAlignment="1" applyProtection="1">
      <alignment horizontal="center" vertical="center" wrapText="1"/>
      <protection hidden="1"/>
    </xf>
    <xf numFmtId="0" fontId="9" fillId="0" borderId="8" xfId="1" applyFont="1" applyFill="1" applyBorder="1" applyAlignment="1" applyProtection="1">
      <alignment horizontal="center" vertical="center" wrapText="1"/>
      <protection hidden="1"/>
    </xf>
    <xf numFmtId="0" fontId="10" fillId="0" borderId="9" xfId="1" applyFont="1" applyFill="1" applyBorder="1" applyAlignment="1" applyProtection="1">
      <alignment vertical="center" wrapText="1"/>
      <protection hidden="1"/>
    </xf>
    <xf numFmtId="0" fontId="10" fillId="0" borderId="1" xfId="1" applyFont="1" applyFill="1" applyAlignment="1" applyProtection="1">
      <alignment vertical="center" wrapText="1"/>
      <protection hidden="1"/>
    </xf>
    <xf numFmtId="0" fontId="10" fillId="0" borderId="11" xfId="1" applyFont="1" applyFill="1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left" vertical="center" wrapText="1"/>
      <protection hidden="1"/>
    </xf>
    <xf numFmtId="0" fontId="0" fillId="0" borderId="23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0" fontId="0" fillId="0" borderId="24" xfId="0" applyBorder="1" applyAlignment="1" applyProtection="1">
      <alignment horizontal="left" vertical="center" wrapText="1"/>
      <protection hidden="1"/>
    </xf>
    <xf numFmtId="0" fontId="11" fillId="0" borderId="26" xfId="1" applyFont="1" applyFill="1" applyBorder="1" applyAlignment="1" applyProtection="1">
      <alignment horizontal="left" vertical="center"/>
      <protection hidden="1"/>
    </xf>
    <xf numFmtId="0" fontId="11" fillId="0" borderId="0" xfId="1" applyFont="1" applyFill="1" applyBorder="1" applyAlignment="1" applyProtection="1">
      <alignment horizontal="left" vertical="center"/>
      <protection hidden="1"/>
    </xf>
    <xf numFmtId="0" fontId="11" fillId="0" borderId="27" xfId="1" applyFont="1" applyFill="1" applyBorder="1" applyAlignment="1" applyProtection="1">
      <alignment horizontal="left" vertical="center"/>
      <protection hidden="1"/>
    </xf>
    <xf numFmtId="2" fontId="12" fillId="0" borderId="3" xfId="1" applyNumberFormat="1" applyFont="1" applyFill="1" applyBorder="1" applyAlignment="1" applyProtection="1">
      <alignment horizontal="right" vertical="center"/>
      <protection hidden="1"/>
    </xf>
    <xf numFmtId="2" fontId="12" fillId="0" borderId="4" xfId="1" applyNumberFormat="1" applyFont="1" applyFill="1" applyBorder="1" applyAlignment="1" applyProtection="1">
      <alignment horizontal="right" vertical="center"/>
      <protection hidden="1"/>
    </xf>
    <xf numFmtId="0" fontId="1" fillId="4" borderId="6" xfId="2" applyFill="1" applyBorder="1" applyAlignment="1" applyProtection="1">
      <alignment horizontal="left" vertical="center" wrapText="1"/>
      <protection locked="0" hidden="1"/>
    </xf>
    <xf numFmtId="0" fontId="1" fillId="4" borderId="7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1" xfId="2" applyFill="1" applyBorder="1" applyAlignment="1" applyProtection="1">
      <alignment horizontal="left" vertical="center" wrapText="1"/>
      <protection locked="0" hidden="1"/>
    </xf>
    <xf numFmtId="0" fontId="1" fillId="4" borderId="10" xfId="2" applyFill="1" applyBorder="1" applyAlignment="1" applyProtection="1">
      <alignment horizontal="left" vertical="center" wrapText="1"/>
      <protection locked="0" hidden="1"/>
    </xf>
    <xf numFmtId="0" fontId="0" fillId="4" borderId="11" xfId="2" applyFont="1" applyFill="1" applyBorder="1" applyAlignment="1" applyProtection="1">
      <alignment vertical="center" wrapText="1"/>
      <protection locked="0" hidden="1"/>
    </xf>
    <xf numFmtId="0" fontId="1" fillId="4" borderId="12" xfId="2" applyFill="1" applyBorder="1" applyAlignment="1" applyProtection="1">
      <alignment vertical="center" wrapText="1"/>
      <protection locked="0" hidden="1"/>
    </xf>
    <xf numFmtId="0" fontId="14" fillId="4" borderId="20" xfId="1" applyFont="1" applyFill="1" applyBorder="1" applyProtection="1">
      <protection locked="0" hidden="1"/>
    </xf>
    <xf numFmtId="0" fontId="14" fillId="4" borderId="34" xfId="1" applyFont="1" applyFill="1" applyBorder="1" applyProtection="1">
      <protection locked="0" hidden="1"/>
    </xf>
    <xf numFmtId="0" fontId="10" fillId="4" borderId="6" xfId="1" applyFont="1" applyFill="1" applyBorder="1" applyAlignment="1" applyProtection="1">
      <alignment horizontal="left"/>
      <protection locked="0"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7" xfId="1" applyFont="1" applyFill="1" applyBorder="1" applyAlignment="1" applyProtection="1">
      <alignment horizontal="center"/>
      <protection locked="0" hidden="1"/>
    </xf>
    <xf numFmtId="0" fontId="10" fillId="4" borderId="8" xfId="1" applyFont="1" applyFill="1" applyBorder="1" applyAlignment="1" applyProtection="1">
      <alignment horizontal="center"/>
      <protection locked="0" hidden="1"/>
    </xf>
    <xf numFmtId="0" fontId="10" fillId="4" borderId="11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center"/>
      <protection locked="0" hidden="1"/>
    </xf>
    <xf numFmtId="0" fontId="10" fillId="4" borderId="13" xfId="1" applyFont="1" applyFill="1" applyBorder="1" applyAlignment="1" applyProtection="1">
      <alignment horizontal="center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A1:F26"/>
  <sheetViews>
    <sheetView tabSelected="1" zoomScale="80" zoomScaleNormal="80" workbookViewId="0">
      <selection activeCell="K6" sqref="K6"/>
    </sheetView>
  </sheetViews>
  <sheetFormatPr defaultColWidth="9.140625" defaultRowHeight="15" x14ac:dyDescent="0.25"/>
  <cols>
    <col min="1" max="1" width="4.140625" style="2" customWidth="1"/>
    <col min="2" max="2" width="41.5703125" style="2" customWidth="1"/>
    <col min="3" max="3" width="17" style="2" customWidth="1"/>
    <col min="4" max="4" width="28.42578125" style="2" customWidth="1"/>
    <col min="5" max="5" width="29" style="2" customWidth="1"/>
    <col min="6" max="6" width="28.28515625" style="2" customWidth="1"/>
    <col min="7" max="16384" width="9.140625" style="2"/>
  </cols>
  <sheetData>
    <row r="1" spans="2:6" ht="15.75" thickBot="1" x14ac:dyDescent="0.3"/>
    <row r="2" spans="2:6" ht="49.5" customHeight="1" thickBot="1" x14ac:dyDescent="0.3">
      <c r="B2" s="41" t="s">
        <v>60</v>
      </c>
      <c r="C2" s="42"/>
      <c r="D2" s="42"/>
      <c r="E2" s="42"/>
      <c r="F2" s="43"/>
    </row>
    <row r="3" spans="2:6" ht="15.75" thickBot="1" x14ac:dyDescent="0.3">
      <c r="B3" s="44"/>
      <c r="C3" s="44"/>
      <c r="D3" s="44"/>
      <c r="E3" s="44"/>
      <c r="F3" s="44"/>
    </row>
    <row r="4" spans="2:6" x14ac:dyDescent="0.25">
      <c r="B4" s="3" t="s">
        <v>1</v>
      </c>
      <c r="C4" s="65"/>
      <c r="D4" s="66"/>
      <c r="E4" s="66"/>
      <c r="F4" s="67"/>
    </row>
    <row r="5" spans="2:6" x14ac:dyDescent="0.25">
      <c r="B5" s="4" t="s">
        <v>2</v>
      </c>
      <c r="C5" s="68"/>
      <c r="D5" s="69"/>
      <c r="E5" s="69"/>
      <c r="F5" s="70"/>
    </row>
    <row r="6" spans="2:6" x14ac:dyDescent="0.25">
      <c r="B6" s="4" t="s">
        <v>3</v>
      </c>
      <c r="C6" s="68"/>
      <c r="D6" s="69"/>
      <c r="E6" s="69"/>
      <c r="F6" s="70"/>
    </row>
    <row r="7" spans="2:6" x14ac:dyDescent="0.25">
      <c r="B7" s="4" t="s">
        <v>4</v>
      </c>
      <c r="C7" s="68"/>
      <c r="D7" s="69"/>
      <c r="E7" s="69"/>
      <c r="F7" s="70"/>
    </row>
    <row r="8" spans="2:6" x14ac:dyDescent="0.25">
      <c r="B8" s="4" t="s">
        <v>5</v>
      </c>
      <c r="C8" s="68"/>
      <c r="D8" s="69"/>
      <c r="E8" s="69"/>
      <c r="F8" s="70"/>
    </row>
    <row r="9" spans="2:6" x14ac:dyDescent="0.25">
      <c r="B9" s="4" t="s">
        <v>6</v>
      </c>
      <c r="C9" s="68"/>
      <c r="D9" s="69"/>
      <c r="E9" s="69"/>
      <c r="F9" s="70"/>
    </row>
    <row r="10" spans="2:6" ht="15.75" thickBot="1" x14ac:dyDescent="0.3">
      <c r="B10" s="5" t="s">
        <v>7</v>
      </c>
      <c r="C10" s="71" t="s">
        <v>48</v>
      </c>
      <c r="D10" s="72"/>
      <c r="E10" s="48"/>
      <c r="F10" s="49"/>
    </row>
    <row r="11" spans="2:6" ht="15.75" thickBot="1" x14ac:dyDescent="0.3">
      <c r="B11" s="44"/>
      <c r="C11" s="44"/>
      <c r="D11" s="44"/>
      <c r="E11" s="44"/>
      <c r="F11" s="44"/>
    </row>
    <row r="12" spans="2:6" ht="15.75" customHeight="1" x14ac:dyDescent="0.25">
      <c r="B12" s="50" t="s">
        <v>8</v>
      </c>
      <c r="C12" s="51"/>
      <c r="D12" s="51"/>
      <c r="E12" s="51"/>
      <c r="F12" s="52"/>
    </row>
    <row r="13" spans="2:6" ht="45" customHeight="1" x14ac:dyDescent="0.25">
      <c r="B13" s="57" t="s">
        <v>57</v>
      </c>
      <c r="C13" s="58"/>
      <c r="D13" s="58"/>
      <c r="E13" s="59"/>
      <c r="F13" s="1"/>
    </row>
    <row r="14" spans="2:6" ht="46.5" customHeight="1" x14ac:dyDescent="0.25">
      <c r="B14" s="53" t="s">
        <v>9</v>
      </c>
      <c r="C14" s="54"/>
      <c r="D14" s="54"/>
      <c r="E14" s="54"/>
      <c r="F14" s="6"/>
    </row>
    <row r="15" spans="2:6" ht="45" customHeight="1" x14ac:dyDescent="0.25">
      <c r="B15" s="53" t="s">
        <v>10</v>
      </c>
      <c r="C15" s="54"/>
      <c r="D15" s="54"/>
      <c r="E15" s="54"/>
      <c r="F15" s="6"/>
    </row>
    <row r="16" spans="2:6" ht="46.5" customHeight="1" thickBot="1" x14ac:dyDescent="0.3">
      <c r="B16" s="55" t="s">
        <v>11</v>
      </c>
      <c r="C16" s="56"/>
      <c r="D16" s="56"/>
      <c r="E16" s="56"/>
      <c r="F16" s="32"/>
    </row>
    <row r="17" spans="1:6" ht="15.75" thickBot="1" x14ac:dyDescent="0.3">
      <c r="B17" s="44"/>
      <c r="C17" s="44"/>
      <c r="D17" s="44"/>
      <c r="E17" s="44"/>
      <c r="F17" s="44"/>
    </row>
    <row r="18" spans="1:6" ht="21.75" customHeight="1" thickBot="1" x14ac:dyDescent="0.3">
      <c r="B18" s="7" t="s">
        <v>47</v>
      </c>
      <c r="C18" s="45" t="s">
        <v>59</v>
      </c>
      <c r="D18" s="46"/>
      <c r="E18" s="46"/>
      <c r="F18" s="47"/>
    </row>
    <row r="19" spans="1:6" ht="30" customHeight="1" thickBot="1" x14ac:dyDescent="0.3">
      <c r="B19" s="37" t="s">
        <v>12</v>
      </c>
      <c r="C19" s="38" t="s">
        <v>58</v>
      </c>
      <c r="D19" s="39" t="s">
        <v>13</v>
      </c>
      <c r="E19" s="39" t="s">
        <v>14</v>
      </c>
      <c r="F19" s="40" t="s">
        <v>15</v>
      </c>
    </row>
    <row r="20" spans="1:6" ht="52.5" customHeight="1" x14ac:dyDescent="0.3">
      <c r="A20" s="36"/>
      <c r="B20" s="24" t="s">
        <v>62</v>
      </c>
      <c r="C20" s="25">
        <v>1</v>
      </c>
      <c r="D20" s="73">
        <v>0</v>
      </c>
      <c r="E20" s="26">
        <f>IF(C$10="Som platcom DPH",D20*0.2,0)</f>
        <v>0</v>
      </c>
      <c r="F20" s="27">
        <f t="shared" ref="F20:F21" si="0">SUM(D20+E20)*C20</f>
        <v>0</v>
      </c>
    </row>
    <row r="21" spans="1:6" ht="19.5" thickBot="1" x14ac:dyDescent="0.35">
      <c r="A21" s="36"/>
      <c r="B21" s="28" t="s">
        <v>61</v>
      </c>
      <c r="C21" s="29">
        <v>10</v>
      </c>
      <c r="D21" s="74">
        <v>0</v>
      </c>
      <c r="E21" s="30">
        <f t="shared" ref="E21" si="1">IF(C$10="Som platcom DPH",D21*0.2,0)</f>
        <v>0</v>
      </c>
      <c r="F21" s="31">
        <f t="shared" si="0"/>
        <v>0</v>
      </c>
    </row>
    <row r="22" spans="1:6" ht="15.75" thickBot="1" x14ac:dyDescent="0.3">
      <c r="B22" s="60" t="s">
        <v>0</v>
      </c>
      <c r="C22" s="60"/>
      <c r="D22" s="61"/>
      <c r="E22" s="62"/>
      <c r="F22" s="8">
        <f>SUM(F20:F21)</f>
        <v>0</v>
      </c>
    </row>
    <row r="23" spans="1:6" ht="19.5" thickBot="1" x14ac:dyDescent="0.35">
      <c r="B23" s="9" t="s">
        <v>46</v>
      </c>
      <c r="C23" s="63">
        <f>F22</f>
        <v>0</v>
      </c>
      <c r="D23" s="63"/>
      <c r="E23" s="63"/>
      <c r="F23" s="64"/>
    </row>
    <row r="24" spans="1:6" ht="15.75" thickBot="1" x14ac:dyDescent="0.3"/>
    <row r="25" spans="1:6" x14ac:dyDescent="0.25">
      <c r="B25" s="75" t="s">
        <v>16</v>
      </c>
      <c r="C25" s="76" t="s">
        <v>17</v>
      </c>
      <c r="D25" s="76"/>
      <c r="E25" s="77" t="s">
        <v>18</v>
      </c>
      <c r="F25" s="78"/>
    </row>
    <row r="26" spans="1:6" ht="15.75" thickBot="1" x14ac:dyDescent="0.3">
      <c r="B26" s="79"/>
      <c r="C26" s="80"/>
      <c r="D26" s="80"/>
      <c r="E26" s="81"/>
      <c r="F26" s="82"/>
    </row>
  </sheetData>
  <sheetProtection algorithmName="SHA-512" hashValue="u0kZgL/5mUAglkN1eONH6zSlfpw6ZWXT/oBcnurI2BmG4SxEwHjYgfGaaWiMF8/14sw7e4xVPkcX7mWteyGbTA==" saltValue="w5BTsTMO0M/xc8JwvYw+cA==" spinCount="100000" sheet="1" objects="1" scenarios="1"/>
  <mergeCells count="23">
    <mergeCell ref="B25:B26"/>
    <mergeCell ref="C25:D26"/>
    <mergeCell ref="E25:F26"/>
    <mergeCell ref="B22:E22"/>
    <mergeCell ref="C23:F23"/>
    <mergeCell ref="C18:F18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7:F17"/>
    <mergeCell ref="B13:E13"/>
    <mergeCell ref="C7:F7"/>
    <mergeCell ref="B2:F2"/>
    <mergeCell ref="B3:F3"/>
    <mergeCell ref="C4:F4"/>
    <mergeCell ref="C5:F5"/>
    <mergeCell ref="C6:F6"/>
  </mergeCells>
  <dataValidations count="1"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6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7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20" sqref="B20"/>
    </sheetView>
  </sheetViews>
  <sheetFormatPr defaultColWidth="9.140625" defaultRowHeight="15" x14ac:dyDescent="0.25"/>
  <cols>
    <col min="1" max="1" width="3.140625" style="2" customWidth="1"/>
    <col min="2" max="2" width="98.5703125" style="2" customWidth="1"/>
    <col min="3" max="16384" width="9.140625" style="2"/>
  </cols>
  <sheetData>
    <row r="1" spans="2:2" ht="15.75" thickBot="1" x14ac:dyDescent="0.3"/>
    <row r="2" spans="2:2" ht="42.75" customHeight="1" x14ac:dyDescent="0.25">
      <c r="B2" s="10" t="s">
        <v>49</v>
      </c>
    </row>
    <row r="3" spans="2:2" x14ac:dyDescent="0.25">
      <c r="B3" s="11"/>
    </row>
    <row r="4" spans="2:2" x14ac:dyDescent="0.25">
      <c r="B4" s="12" t="s">
        <v>20</v>
      </c>
    </row>
    <row r="5" spans="2:2" x14ac:dyDescent="0.25">
      <c r="B5" s="13"/>
    </row>
    <row r="6" spans="2:2" x14ac:dyDescent="0.25">
      <c r="B6" s="14" t="s">
        <v>21</v>
      </c>
    </row>
    <row r="7" spans="2:2" x14ac:dyDescent="0.25">
      <c r="B7" s="12"/>
    </row>
    <row r="8" spans="2:2" x14ac:dyDescent="0.25">
      <c r="B8" s="15" t="s">
        <v>50</v>
      </c>
    </row>
    <row r="9" spans="2:2" s="34" customFormat="1" x14ac:dyDescent="0.25">
      <c r="B9" s="33"/>
    </row>
    <row r="10" spans="2:2" s="34" customFormat="1" x14ac:dyDescent="0.25">
      <c r="B10" s="35" t="s">
        <v>52</v>
      </c>
    </row>
    <row r="11" spans="2:2" s="34" customFormat="1" x14ac:dyDescent="0.25">
      <c r="B11" s="35" t="s">
        <v>53</v>
      </c>
    </row>
    <row r="12" spans="2:2" s="34" customFormat="1" x14ac:dyDescent="0.25">
      <c r="B12" s="35" t="s">
        <v>54</v>
      </c>
    </row>
    <row r="13" spans="2:2" s="34" customFormat="1" x14ac:dyDescent="0.25">
      <c r="B13" s="35" t="s">
        <v>55</v>
      </c>
    </row>
    <row r="14" spans="2:2" s="34" customFormat="1" ht="16.5" customHeight="1" x14ac:dyDescent="0.25">
      <c r="B14" s="35"/>
    </row>
    <row r="15" spans="2:2" ht="30" x14ac:dyDescent="0.25">
      <c r="B15" s="15" t="s">
        <v>51</v>
      </c>
    </row>
    <row r="16" spans="2:2" x14ac:dyDescent="0.25">
      <c r="B16" s="16"/>
    </row>
    <row r="17" spans="2:2" ht="30" x14ac:dyDescent="0.25">
      <c r="B17" s="12" t="s">
        <v>56</v>
      </c>
    </row>
    <row r="18" spans="2:2" ht="15.75" thickBot="1" x14ac:dyDescent="0.3">
      <c r="B18" s="17"/>
    </row>
    <row r="19" spans="2:2" x14ac:dyDescent="0.25">
      <c r="B19" s="18"/>
    </row>
    <row r="20" spans="2:2" x14ac:dyDescent="0.25">
      <c r="B20" s="18"/>
    </row>
    <row r="21" spans="2:2" x14ac:dyDescent="0.25">
      <c r="B21" s="18"/>
    </row>
    <row r="22" spans="2:2" ht="13.5" customHeight="1" x14ac:dyDescent="0.25">
      <c r="B22" s="18"/>
    </row>
    <row r="23" spans="2:2" ht="15.75" x14ac:dyDescent="0.25">
      <c r="B23" s="19"/>
    </row>
  </sheetData>
  <sheetProtection algorithmName="SHA-512" hashValue="hlLUvoSjuknHml3g2U5v4poITmD39MjtZuURJ5aTXk8gN9RQ2dT9Dlxhp7g3stEL9NH7gPHdR9IzojR/ISROPw==" saltValue="C+Na1kkfwpKdEvtmDO6qsw==" spinCount="100000" sheet="1" objects="1" scenarios="1" formatCells="0" formatColumns="0" formatRows="0" insertColumns="0" insertRows="0" deleteColumns="0" deleteRows="0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B18" sqref="B18"/>
    </sheetView>
  </sheetViews>
  <sheetFormatPr defaultColWidth="9.140625" defaultRowHeight="15" x14ac:dyDescent="0.25"/>
  <cols>
    <col min="1" max="1" width="3.7109375" style="2" customWidth="1"/>
    <col min="2" max="2" width="98.5703125" style="2" customWidth="1"/>
    <col min="3" max="16384" width="9.140625" style="2"/>
  </cols>
  <sheetData>
    <row r="1" spans="2:2" ht="15.75" thickBot="1" x14ac:dyDescent="0.3"/>
    <row r="2" spans="2:2" ht="42.75" customHeight="1" x14ac:dyDescent="0.25">
      <c r="B2" s="10" t="s">
        <v>19</v>
      </c>
    </row>
    <row r="3" spans="2:2" x14ac:dyDescent="0.25">
      <c r="B3" s="11"/>
    </row>
    <row r="4" spans="2:2" x14ac:dyDescent="0.25">
      <c r="B4" s="20" t="s">
        <v>20</v>
      </c>
    </row>
    <row r="5" spans="2:2" x14ac:dyDescent="0.25">
      <c r="B5" s="11"/>
    </row>
    <row r="6" spans="2:2" x14ac:dyDescent="0.25">
      <c r="B6" s="21" t="s">
        <v>21</v>
      </c>
    </row>
    <row r="7" spans="2:2" x14ac:dyDescent="0.25">
      <c r="B7" s="22"/>
    </row>
    <row r="8" spans="2:2" ht="60.75" customHeight="1" x14ac:dyDescent="0.25">
      <c r="B8" s="12" t="s">
        <v>22</v>
      </c>
    </row>
    <row r="9" spans="2:2" x14ac:dyDescent="0.25">
      <c r="B9" s="12"/>
    </row>
    <row r="10" spans="2:2" x14ac:dyDescent="0.25">
      <c r="B10" s="12" t="s">
        <v>23</v>
      </c>
    </row>
    <row r="11" spans="2:2" x14ac:dyDescent="0.25">
      <c r="B11" s="12" t="s">
        <v>24</v>
      </c>
    </row>
    <row r="12" spans="2:2" x14ac:dyDescent="0.25">
      <c r="B12" s="12" t="s">
        <v>25</v>
      </c>
    </row>
    <row r="13" spans="2:2" x14ac:dyDescent="0.25">
      <c r="B13" s="12" t="s">
        <v>26</v>
      </c>
    </row>
    <row r="14" spans="2:2" x14ac:dyDescent="0.25">
      <c r="B14" s="12" t="s">
        <v>27</v>
      </c>
    </row>
    <row r="15" spans="2:2" x14ac:dyDescent="0.25">
      <c r="B15" s="12" t="s">
        <v>28</v>
      </c>
    </row>
    <row r="16" spans="2:2" x14ac:dyDescent="0.25">
      <c r="B16" s="12" t="s">
        <v>29</v>
      </c>
    </row>
    <row r="17" spans="2:2" ht="30" x14ac:dyDescent="0.25">
      <c r="B17" s="12" t="s">
        <v>30</v>
      </c>
    </row>
    <row r="18" spans="2:2" x14ac:dyDescent="0.25">
      <c r="B18" s="12" t="s">
        <v>31</v>
      </c>
    </row>
    <row r="19" spans="2:2" x14ac:dyDescent="0.25">
      <c r="B19" s="12" t="s">
        <v>32</v>
      </c>
    </row>
    <row r="20" spans="2:2" x14ac:dyDescent="0.25">
      <c r="B20" s="12" t="s">
        <v>33</v>
      </c>
    </row>
    <row r="21" spans="2:2" ht="30" x14ac:dyDescent="0.25">
      <c r="B21" s="12" t="s">
        <v>34</v>
      </c>
    </row>
    <row r="22" spans="2:2" x14ac:dyDescent="0.25">
      <c r="B22" s="12" t="s">
        <v>35</v>
      </c>
    </row>
    <row r="23" spans="2:2" x14ac:dyDescent="0.25">
      <c r="B23" s="13"/>
    </row>
    <row r="24" spans="2:2" ht="60" x14ac:dyDescent="0.25">
      <c r="B24" s="12" t="s">
        <v>36</v>
      </c>
    </row>
    <row r="25" spans="2:2" ht="13.5" customHeight="1" x14ac:dyDescent="0.25">
      <c r="B25" s="12"/>
    </row>
    <row r="26" spans="2:2" ht="30" x14ac:dyDescent="0.25">
      <c r="B26" s="12" t="s">
        <v>37</v>
      </c>
    </row>
    <row r="27" spans="2:2" ht="15.75" thickBot="1" x14ac:dyDescent="0.3">
      <c r="B27" s="23"/>
    </row>
  </sheetData>
  <sheetProtection algorithmName="SHA-512" hashValue="/0Bln1H+CcF2mnBIHKu2bsTlkXRYVO+aZx9Qid9nPxYsfFDSRUjGPXeyEAnuIYUxfmkCdRytmq9r5xbjyBtPfQ==" saltValue="gHG02kekI5u6xdo1nFYLj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sqref="A1:XFD1048576"/>
    </sheetView>
  </sheetViews>
  <sheetFormatPr defaultColWidth="9.140625" defaultRowHeight="15" x14ac:dyDescent="0.25"/>
  <cols>
    <col min="1" max="1" width="3.140625" style="2" customWidth="1"/>
    <col min="2" max="2" width="98.5703125" style="2" customWidth="1"/>
    <col min="3" max="16384" width="9.140625" style="2"/>
  </cols>
  <sheetData>
    <row r="1" spans="2:2" ht="15.75" thickBot="1" x14ac:dyDescent="0.3"/>
    <row r="2" spans="2:2" ht="42.75" customHeight="1" x14ac:dyDescent="0.25">
      <c r="B2" s="10" t="s">
        <v>38</v>
      </c>
    </row>
    <row r="3" spans="2:2" x14ac:dyDescent="0.25">
      <c r="B3" s="11"/>
    </row>
    <row r="4" spans="2:2" x14ac:dyDescent="0.25">
      <c r="B4" s="12" t="s">
        <v>20</v>
      </c>
    </row>
    <row r="5" spans="2:2" x14ac:dyDescent="0.25">
      <c r="B5" s="13"/>
    </row>
    <row r="6" spans="2:2" x14ac:dyDescent="0.25">
      <c r="B6" s="14" t="s">
        <v>21</v>
      </c>
    </row>
    <row r="7" spans="2:2" x14ac:dyDescent="0.25">
      <c r="B7" s="12"/>
    </row>
    <row r="8" spans="2:2" ht="60.75" customHeight="1" x14ac:dyDescent="0.25">
      <c r="B8" s="12" t="s">
        <v>39</v>
      </c>
    </row>
    <row r="9" spans="2:2" x14ac:dyDescent="0.25">
      <c r="B9" s="12" t="s">
        <v>40</v>
      </c>
    </row>
    <row r="10" spans="2:2" x14ac:dyDescent="0.25">
      <c r="B10" s="16"/>
    </row>
    <row r="11" spans="2:2" ht="30" x14ac:dyDescent="0.25">
      <c r="B11" s="12" t="s">
        <v>41</v>
      </c>
    </row>
    <row r="12" spans="2:2" x14ac:dyDescent="0.25">
      <c r="B12" s="12"/>
    </row>
    <row r="13" spans="2:2" ht="45" x14ac:dyDescent="0.25">
      <c r="B13" s="12" t="s">
        <v>42</v>
      </c>
    </row>
    <row r="14" spans="2:2" x14ac:dyDescent="0.25">
      <c r="B14" s="12"/>
    </row>
    <row r="15" spans="2:2" ht="45" x14ac:dyDescent="0.25">
      <c r="B15" s="12" t="s">
        <v>43</v>
      </c>
    </row>
    <row r="16" spans="2:2" x14ac:dyDescent="0.25">
      <c r="B16" s="12"/>
    </row>
    <row r="17" spans="2:2" ht="60" x14ac:dyDescent="0.25">
      <c r="B17" s="12" t="s">
        <v>44</v>
      </c>
    </row>
    <row r="18" spans="2:2" x14ac:dyDescent="0.25">
      <c r="B18" s="12"/>
    </row>
    <row r="19" spans="2:2" ht="75" x14ac:dyDescent="0.25">
      <c r="B19" s="12" t="s">
        <v>45</v>
      </c>
    </row>
    <row r="20" spans="2:2" ht="15.75" thickBot="1" x14ac:dyDescent="0.3">
      <c r="B20" s="17"/>
    </row>
    <row r="21" spans="2:2" x14ac:dyDescent="0.25">
      <c r="B21" s="18"/>
    </row>
    <row r="22" spans="2:2" x14ac:dyDescent="0.25">
      <c r="B22" s="18"/>
    </row>
    <row r="23" spans="2:2" x14ac:dyDescent="0.25">
      <c r="B23" s="18"/>
    </row>
    <row r="24" spans="2:2" x14ac:dyDescent="0.25">
      <c r="B24" s="18"/>
    </row>
    <row r="25" spans="2:2" ht="13.5" customHeight="1" x14ac:dyDescent="0.25">
      <c r="B25" s="18"/>
    </row>
    <row r="26" spans="2:2" ht="15.75" x14ac:dyDescent="0.25">
      <c r="B26" s="19"/>
    </row>
  </sheetData>
  <sheetProtection algorithmName="SHA-512" hashValue="l/cHRjzgmCiUc4Qz+TSET16o4JHVq5CBZzzfnh/uB8gvpYjSETf116QrLVpoPXZ9bItZwSU6NoLaVu5+HcOc6Q==" saltValue="PfLtT08x9M0r5eEBTSCZU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7774e8b57d99071f7f39da41f075dbde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3192e2c335db93cc546537ed8199c391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d6f25a68-2b8f-4a5b-9db1-9252afa83edf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135D72-7FAB-487E-952F-60372E24D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2024-10-28T14:08:40Z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