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Usługi leśne 2025\Załączniki do  SWZ\Zał. nr 1 - Formularze ofertowe\"/>
    </mc:Choice>
  </mc:AlternateContent>
  <bookViews>
    <workbookView xWindow="1176" yWindow="1176" windowWidth="2301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88" i="1" l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38" i="1"/>
  <c r="K38" i="1"/>
  <c r="I38" i="1"/>
  <c r="I37" i="1"/>
  <c r="F90" i="1" s="1"/>
  <c r="L32" i="1"/>
  <c r="K32" i="1"/>
  <c r="I32" i="1"/>
  <c r="K37" i="1" l="1"/>
  <c r="L37" i="1"/>
  <c r="F91" i="1" s="1"/>
  <c r="B26" i="1" s="1"/>
</calcChain>
</file>

<file path=xl/sharedStrings.xml><?xml version="1.0" encoding="utf-8"?>
<sst xmlns="http://schemas.openxmlformats.org/spreadsheetml/2006/main" count="256" uniqueCount="155">
  <si>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</si>
  <si>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</si>
  <si>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</si>
  <si>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</si>
  <si>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</si>
  <si>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</si>
  <si>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</si>
  <si>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</si>
  <si>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</si>
  <si>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</si>
  <si>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</si>
  <si>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</si>
  <si>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</si>
  <si>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</si>
  <si>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</si>
  <si>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</si>
  <si>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</si>
  <si>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</si>
  <si>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</si>
  <si>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</si>
  <si>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</si>
  <si>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</si>
  <si>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</si>
  <si>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</si>
  <si>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</si>
  <si>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</si>
  <si>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</si>
  <si>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</si>
  <si>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</si>
  <si>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</si>
  <si>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</si>
  <si>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</si>
  <si>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</si>
  <si>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</si>
  <si>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</si>
  <si>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</si>
  <si>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</si>
  <si>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</si>
  <si>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</si>
  <si>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</si>
  <si>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</si>
  <si>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</si>
  <si>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</si>
  <si>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</si>
  <si>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</si>
  <si>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</si>
  <si>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</si>
  <si>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</si>
  <si>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</si>
  <si>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</si>
  <si>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</si>
  <si>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</si>
  <si>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</si>
  <si>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</si>
  <si>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</si>
  <si>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</si>
  <si>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</si>
  <si>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</si>
  <si>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</si>
  <si>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</si>
  <si>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</si>
  <si>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</si>
  <si>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</si>
  <si>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</si>
  <si>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</si>
  <si>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</si>
  <si>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</si>
  <si>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</si>
  <si>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</si>
  <si>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</si>
  <si>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</si>
  <si>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</si>
  <si>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</si>
  <si>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</si>
  <si>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</si>
  <si>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</si>
  <si>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</si>
  <si>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</si>
  <si>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</si>
  <si>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</si>
  <si>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</si>
  <si>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</si>
  <si>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</si>
  <si>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</si>
  <si>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</si>
  <si>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</si>
  <si>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</si>
  <si>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</si>
  <si>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</si>
  <si>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</si>
  <si>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</si>
  <si>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</si>
  <si>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</si>
  <si>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</si>
  <si>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</si>
  <si>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</si>
  <si>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</si>
  <si>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</si>
  <si>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</si>
  <si>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</si>
  <si>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</si>
  <si>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</si>
  <si>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</si>
  <si>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</si>
  <si>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</si>
  <si>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</si>
  <si>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</si>
  <si>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</si>
  <si>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</si>
  <si>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</si>
  <si>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</si>
  <si>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</si>
  <si>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</si>
  <si>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</si>
  <si>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</si>
  <si>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</si>
  <si>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</si>
  <si>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</si>
  <si>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</si>
  <si>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</si>
  <si>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</si>
  <si>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</si>
  <si>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</si>
  <si>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</si>
  <si>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</si>
  <si>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</si>
  <si>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</si>
  <si>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</si>
  <si>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</si>
  <si>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</si>
  <si>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</si>
  <si>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</si>
  <si>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</si>
  <si>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</si>
  <si>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</si>
  <si>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</si>
  <si>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</si>
  <si>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</si>
  <si>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</si>
  <si>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</si>
  <si>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</si>
  <si>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</si>
  <si>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</si>
  <si>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</si>
  <si>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</si>
  <si>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</si>
  <si>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</si>
  <si>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</si>
  <si>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</si>
  <si>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</si>
  <si>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</si>
  <si>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</si>
  <si>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89-421 Runowo Krajeńskie; Runowo Krajeńskie 55         </t>
  </si>
  <si>
    <r>
      <t xml:space="preserve">Odpowiadając na ogłoszenie o przetargu nieograniczonym na „Wykonywanie usług z zakresu gospodarki leśnej na terenie Nadleśnictwa Runowo w roku 2025''  składamy niniejszym ofertę na </t>
    </r>
    <r>
      <rPr>
        <b/>
        <sz val="11"/>
        <color rgb="FF333333"/>
        <rFont val="Arial"/>
        <family val="2"/>
        <charset val="238"/>
      </rPr>
      <t>Pakiet 9</t>
    </r>
    <r>
      <rPr>
        <sz val="11"/>
        <color rgb="FF333333"/>
        <rFont val="Arial"/>
      </rPr>
      <t xml:space="preserve"> tego zamówienia:</t>
    </r>
  </si>
  <si>
    <t>Znak spr. S.270.4.1.2024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</si>
</sst>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9"/>
  <sheetViews>
    <sheetView tabSelected="1" workbookViewId="0">
      <selection activeCell="E27" sqref="E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5">
      <c r="B2" s="11" t="s">
        <v>154</v>
      </c>
      <c r="I2" s="40" t="s">
        <v>127</v>
      </c>
      <c r="J2" s="40"/>
      <c r="K2" s="40"/>
      <c r="L2" s="40"/>
      <c r="M2" s="40"/>
      <c r="N2" s="40"/>
      <c r="O2" s="40"/>
    </row>
    <row r="3" spans="2:15" s="1" customFormat="1" ht="28.65" customHeight="1" x14ac:dyDescent="0.2">
      <c r="B3" s="12"/>
      <c r="C3" s="12"/>
      <c r="D3" s="12"/>
      <c r="E3" s="12"/>
    </row>
    <row r="4" spans="2:15" s="1" customFormat="1" ht="2.7" customHeight="1" x14ac:dyDescent="0.2">
      <c r="B4" s="23"/>
      <c r="C4" s="23"/>
      <c r="D4" s="23"/>
    </row>
    <row r="5" spans="2:15" s="1" customFormat="1" ht="28.65" customHeight="1" x14ac:dyDescent="0.2">
      <c r="B5" s="12"/>
      <c r="C5" s="12"/>
      <c r="D5" s="12"/>
      <c r="E5" s="12"/>
    </row>
    <row r="6" spans="2:15" s="1" customFormat="1" ht="2.7" customHeight="1" x14ac:dyDescent="0.2">
      <c r="B6" s="23"/>
      <c r="C6" s="23"/>
      <c r="D6" s="23"/>
    </row>
    <row r="7" spans="2:15" s="1" customFormat="1" ht="28.65" customHeight="1" x14ac:dyDescent="0.2">
      <c r="B7" s="12"/>
      <c r="C7" s="12"/>
      <c r="D7" s="12"/>
      <c r="E7" s="12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" customHeight="1" x14ac:dyDescent="0.2">
      <c r="B10" s="26" t="s">
        <v>128</v>
      </c>
      <c r="C10" s="26"/>
      <c r="D10" s="26"/>
    </row>
    <row r="11" spans="2:15" s="1" customFormat="1" ht="12.15" customHeight="1" x14ac:dyDescent="0.2">
      <c r="B11" s="26"/>
      <c r="C11" s="26"/>
      <c r="D11" s="26"/>
      <c r="G11" s="25" t="s">
        <v>129</v>
      </c>
      <c r="H11" s="25"/>
      <c r="I11" s="25"/>
      <c r="J11" s="25"/>
      <c r="K11" s="25"/>
      <c r="L11" s="25"/>
      <c r="M11" s="25"/>
      <c r="N11" s="25"/>
    </row>
    <row r="12" spans="2:15" s="1" customFormat="1" ht="7.95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4" t="s">
        <v>130</v>
      </c>
      <c r="F14" s="24"/>
      <c r="G14" s="24"/>
    </row>
    <row r="15" spans="2:15" s="1" customFormat="1" ht="43.2" customHeight="1" x14ac:dyDescent="0.2"/>
    <row r="16" spans="2:15" s="1" customFormat="1" ht="20.85" customHeight="1" x14ac:dyDescent="0.2">
      <c r="B16" s="27" t="s">
        <v>131</v>
      </c>
      <c r="C16" s="27"/>
      <c r="D16" s="27"/>
      <c r="E16" s="27"/>
      <c r="F16" s="27"/>
      <c r="G16" s="27"/>
      <c r="H16" s="27"/>
      <c r="I16" s="27"/>
    </row>
    <row r="17" spans="2:13" s="1" customFormat="1" ht="2.7" customHeight="1" x14ac:dyDescent="0.2"/>
    <row r="18" spans="2:13" s="1" customFormat="1" ht="20.85" customHeight="1" x14ac:dyDescent="0.2">
      <c r="B18" s="27" t="s">
        <v>132</v>
      </c>
      <c r="C18" s="27"/>
      <c r="D18" s="27"/>
      <c r="E18" s="27"/>
      <c r="F18" s="27"/>
      <c r="G18" s="27"/>
      <c r="H18" s="27"/>
      <c r="I18" s="27"/>
    </row>
    <row r="19" spans="2:13" s="1" customFormat="1" ht="2.7" customHeight="1" x14ac:dyDescent="0.2"/>
    <row r="20" spans="2:13" s="1" customFormat="1" ht="20.85" customHeight="1" x14ac:dyDescent="0.2">
      <c r="B20" s="27" t="s">
        <v>133</v>
      </c>
      <c r="C20" s="27"/>
      <c r="D20" s="27"/>
      <c r="E20" s="27"/>
      <c r="F20" s="27"/>
      <c r="G20" s="27"/>
      <c r="H20" s="27"/>
      <c r="I20" s="27"/>
    </row>
    <row r="21" spans="2:13" s="1" customFormat="1" ht="2.7" customHeight="1" x14ac:dyDescent="0.2"/>
    <row r="22" spans="2:13" s="1" customFormat="1" ht="20.85" customHeight="1" x14ac:dyDescent="0.2">
      <c r="B22" s="27" t="s">
        <v>152</v>
      </c>
      <c r="C22" s="27"/>
      <c r="D22" s="27"/>
      <c r="E22" s="27"/>
      <c r="F22" s="27"/>
      <c r="G22" s="27"/>
      <c r="H22" s="27"/>
      <c r="I22" s="27"/>
    </row>
    <row r="23" spans="2:13" s="1" customFormat="1" ht="34.65" customHeight="1" x14ac:dyDescent="0.2"/>
    <row r="24" spans="2:13" s="1" customFormat="1" ht="50.1" customHeight="1" x14ac:dyDescent="0.2">
      <c r="B24" s="34" t="s">
        <v>153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7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7" t="s">
        <v>134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980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15" customHeight="1" x14ac:dyDescent="0.2"/>
    <row r="34" spans="2:13" s="1" customFormat="1" ht="18.149999999999999" customHeight="1" x14ac:dyDescent="0.2">
      <c r="B34" s="27" t="s">
        <v>135</v>
      </c>
      <c r="C34" s="27"/>
      <c r="D34" s="27"/>
      <c r="E34" s="27"/>
      <c r="F34" s="27"/>
      <c r="G34" s="27"/>
      <c r="H34" s="27"/>
      <c r="I34" s="27"/>
      <c r="J34" s="27"/>
      <c r="K34" s="27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3290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1494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0">
        <f>ROUND(I38+ K38,2)</f>
        <v>0</v>
      </c>
      <c r="M38" s="21"/>
    </row>
    <row r="39" spans="2:13" s="1" customFormat="1" ht="3.15" customHeight="1" x14ac:dyDescent="0.2"/>
    <row r="40" spans="2:13" s="1" customFormat="1" ht="18.149999999999999" customHeight="1" x14ac:dyDescent="0.2">
      <c r="B40" s="27" t="s">
        <v>136</v>
      </c>
      <c r="C40" s="27"/>
      <c r="D40" s="27"/>
      <c r="E40" s="27"/>
      <c r="F40" s="27"/>
      <c r="G40" s="27"/>
      <c r="H40" s="27"/>
      <c r="I40" s="27"/>
      <c r="J40" s="27"/>
      <c r="K40" s="27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9" t="s">
        <v>10</v>
      </c>
      <c r="M42" s="39"/>
    </row>
    <row r="43" spans="2:13" s="1" customFormat="1" ht="19.649999999999999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265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0">
        <f>ROUND(I43+ K43,2)</f>
        <v>0</v>
      </c>
      <c r="M43" s="21"/>
    </row>
    <row r="44" spans="2:13" s="1" customFormat="1" ht="3.15" customHeight="1" x14ac:dyDescent="0.2"/>
    <row r="45" spans="2:13" s="1" customFormat="1" ht="18.149999999999999" customHeight="1" x14ac:dyDescent="0.2">
      <c r="B45" s="27" t="s">
        <v>137</v>
      </c>
      <c r="C45" s="27"/>
      <c r="D45" s="27"/>
      <c r="E45" s="27"/>
      <c r="F45" s="27"/>
      <c r="G45" s="27"/>
      <c r="H45" s="27"/>
      <c r="I45" s="27"/>
      <c r="J45" s="27"/>
      <c r="K45" s="27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9" t="s">
        <v>10</v>
      </c>
      <c r="M47" s="39"/>
    </row>
    <row r="48" spans="2:13" s="1" customFormat="1" ht="19.649999999999999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703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0">
        <f>ROUND(I48+ K48,2)</f>
        <v>0</v>
      </c>
      <c r="M48" s="21"/>
    </row>
    <row r="49" spans="2:13" s="1" customFormat="1" ht="3.15" customHeight="1" x14ac:dyDescent="0.2"/>
    <row r="50" spans="2:13" s="1" customFormat="1" ht="18.149999999999999" customHeight="1" x14ac:dyDescent="0.2">
      <c r="B50" s="27" t="s">
        <v>138</v>
      </c>
      <c r="C50" s="27"/>
      <c r="D50" s="27"/>
      <c r="E50" s="27"/>
      <c r="F50" s="27"/>
      <c r="G50" s="27"/>
      <c r="H50" s="27"/>
      <c r="I50" s="27"/>
      <c r="J50" s="27"/>
      <c r="K50" s="27"/>
    </row>
    <row r="51" spans="2:13" s="1" customFormat="1" ht="5.25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9" t="s">
        <v>10</v>
      </c>
      <c r="M52" s="39"/>
    </row>
    <row r="53" spans="2:13" s="1" customFormat="1" ht="19.649999999999999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350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20">
        <f>ROUND(I53+ K53,2)</f>
        <v>0</v>
      </c>
      <c r="M53" s="21"/>
    </row>
    <row r="54" spans="2:13" s="1" customFormat="1" ht="9" customHeight="1" x14ac:dyDescent="0.2"/>
    <row r="55" spans="2:13" s="1" customFormat="1" ht="45.4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9" t="s">
        <v>10</v>
      </c>
      <c r="M55" s="39"/>
    </row>
    <row r="56" spans="2:13" s="1" customFormat="1" ht="19.649999999999999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3.28</v>
      </c>
      <c r="H56" s="10">
        <v>0</v>
      </c>
      <c r="I56" s="9">
        <f t="shared" ref="I56:I88" si="0">ROUND(G56* H56,2)</f>
        <v>0</v>
      </c>
      <c r="J56" s="5">
        <v>8</v>
      </c>
      <c r="K56" s="9">
        <f t="shared" ref="K56:K88" si="1">ROUND(I56* J56/100,2)</f>
        <v>0</v>
      </c>
      <c r="L56" s="20">
        <f t="shared" ref="L56:L88" si="2">ROUND(I56+ K56,2)</f>
        <v>0</v>
      </c>
      <c r="M56" s="21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5.65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10.199999999999999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12.7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28.6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78.78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23.5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25.53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18.420000000000002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38</v>
      </c>
      <c r="G65" s="8">
        <v>127.81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19.64999999999999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14</v>
      </c>
      <c r="G66" s="8">
        <v>80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5.77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96.17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28.6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9.5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28</v>
      </c>
      <c r="G70" s="8">
        <v>1.18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0">
        <f t="shared" si="2"/>
        <v>0</v>
      </c>
      <c r="M70" s="21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28</v>
      </c>
      <c r="G71" s="8">
        <v>112.62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0">
        <f t="shared" si="2"/>
        <v>0</v>
      </c>
      <c r="M71" s="21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38</v>
      </c>
      <c r="G72" s="8">
        <v>3.16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0">
        <f t="shared" si="2"/>
        <v>0</v>
      </c>
      <c r="M72" s="21"/>
    </row>
    <row r="73" spans="2:13" s="1" customFormat="1" ht="28.65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0">
        <f t="shared" si="2"/>
        <v>0</v>
      </c>
      <c r="M73" s="21"/>
    </row>
    <row r="74" spans="2:13" s="1" customFormat="1" ht="28.65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85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28.65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108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19.64999999999999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8">
        <v>25.28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19.649999999999999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21</v>
      </c>
      <c r="G77" s="8">
        <v>54.51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19.649999999999999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122.5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0">
        <f t="shared" si="2"/>
        <v>0</v>
      </c>
      <c r="M78" s="21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90</v>
      </c>
      <c r="G79" s="8">
        <v>138.19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0">
        <f t="shared" si="2"/>
        <v>0</v>
      </c>
      <c r="M79" s="21"/>
    </row>
    <row r="80" spans="2:13" s="1" customFormat="1" ht="19.649999999999999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200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0">
        <f t="shared" si="2"/>
        <v>0</v>
      </c>
      <c r="M80" s="21"/>
    </row>
    <row r="81" spans="2:14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21</v>
      </c>
      <c r="G82" s="8">
        <v>1.44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0">
        <f t="shared" si="2"/>
        <v>0</v>
      </c>
      <c r="M82" s="21"/>
    </row>
    <row r="83" spans="2:14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97</v>
      </c>
      <c r="G83" s="8">
        <v>244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0">
        <f t="shared" si="2"/>
        <v>0</v>
      </c>
      <c r="M83" s="21"/>
    </row>
    <row r="84" spans="2:14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107</v>
      </c>
      <c r="F84" s="6" t="s">
        <v>97</v>
      </c>
      <c r="G84" s="8">
        <v>305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20">
        <f t="shared" si="2"/>
        <v>0</v>
      </c>
      <c r="M84" s="21"/>
    </row>
    <row r="85" spans="2:14" s="1" customFormat="1" ht="19.649999999999999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97</v>
      </c>
      <c r="G85" s="8">
        <v>20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0">
        <f t="shared" si="2"/>
        <v>0</v>
      </c>
      <c r="M85" s="21"/>
    </row>
    <row r="86" spans="2:14" s="1" customFormat="1" ht="19.649999999999999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97</v>
      </c>
      <c r="G86" s="8">
        <v>12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0">
        <f t="shared" si="2"/>
        <v>0</v>
      </c>
      <c r="M86" s="21"/>
    </row>
    <row r="87" spans="2:14" s="1" customFormat="1" ht="19.649999999999999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97</v>
      </c>
      <c r="G87" s="8">
        <v>47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0">
        <f t="shared" si="2"/>
        <v>0</v>
      </c>
      <c r="M87" s="21"/>
    </row>
    <row r="88" spans="2:14" s="1" customFormat="1" ht="19.649999999999999" customHeight="1" x14ac:dyDescent="0.2">
      <c r="B88" s="5">
        <v>39</v>
      </c>
      <c r="C88" s="6" t="s">
        <v>119</v>
      </c>
      <c r="D88" s="6" t="s">
        <v>120</v>
      </c>
      <c r="E88" s="7" t="s">
        <v>118</v>
      </c>
      <c r="F88" s="6" t="s">
        <v>97</v>
      </c>
      <c r="G88" s="8">
        <v>47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20">
        <f t="shared" si="2"/>
        <v>0</v>
      </c>
      <c r="M88" s="21"/>
    </row>
    <row r="89" spans="2:14" s="1" customFormat="1" ht="55.95" customHeight="1" x14ac:dyDescent="0.2"/>
    <row r="90" spans="2:14" s="1" customFormat="1" ht="21.45" customHeight="1" x14ac:dyDescent="0.2">
      <c r="B90" s="37" t="s">
        <v>121</v>
      </c>
      <c r="C90" s="37"/>
      <c r="D90" s="37"/>
      <c r="E90" s="37"/>
      <c r="F90" s="13">
        <f>ROUND(I32+I37+I38+I43+I48+I53+I56+I57+I58+I59+I60+I61+I62+I63+I64+I65+I66+I67+I68+I69+I70+I71+I72+I73+I74+I75+I76+I77+I78+I79+I80+I81+I82+I83+I84+I85+I86+I87+I88,2)</f>
        <v>0</v>
      </c>
      <c r="G90" s="14"/>
      <c r="H90" s="14"/>
      <c r="I90" s="14"/>
      <c r="J90" s="14"/>
      <c r="K90" s="14"/>
      <c r="L90" s="14"/>
      <c r="M90" s="15"/>
    </row>
    <row r="91" spans="2:14" s="1" customFormat="1" ht="21.45" customHeight="1" x14ac:dyDescent="0.2">
      <c r="B91" s="37" t="s">
        <v>122</v>
      </c>
      <c r="C91" s="37"/>
      <c r="D91" s="37"/>
      <c r="E91" s="37"/>
      <c r="F91" s="16">
        <f>ROUND(L32+L37+L38+L43+L48+L53+L56+L57+L58+L59+L60+L61+L62+L63+L64+L65+L66+L67+L68+L69+L70+L71+L72+L73+L74+L75+L76+L77+L78+L79+L80+L81+L82+L83+L84+L85+L86+L87+L88,2)</f>
        <v>0</v>
      </c>
      <c r="G91" s="17"/>
      <c r="H91" s="17"/>
      <c r="I91" s="17"/>
      <c r="J91" s="17"/>
      <c r="K91" s="17"/>
      <c r="L91" s="17"/>
      <c r="M91" s="18"/>
    </row>
    <row r="92" spans="2:14" s="1" customFormat="1" ht="11.1" customHeight="1" x14ac:dyDescent="0.2"/>
    <row r="93" spans="2:14" s="1" customFormat="1" ht="80.099999999999994" customHeight="1" x14ac:dyDescent="0.2">
      <c r="B93" s="30" t="s">
        <v>139</v>
      </c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</row>
    <row r="94" spans="2:14" s="1" customFormat="1" ht="2.7" customHeight="1" x14ac:dyDescent="0.2"/>
    <row r="95" spans="2:14" s="1" customFormat="1" ht="110.1" customHeight="1" x14ac:dyDescent="0.2">
      <c r="B95" s="30" t="s">
        <v>140</v>
      </c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</row>
    <row r="96" spans="2:14" s="1" customFormat="1" ht="5.25" customHeight="1" x14ac:dyDescent="0.2"/>
    <row r="97" spans="2:14" s="1" customFormat="1" ht="110.1" customHeight="1" x14ac:dyDescent="0.2">
      <c r="B97" s="28" t="s">
        <v>141</v>
      </c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</row>
    <row r="98" spans="2:14" s="1" customFormat="1" ht="5.25" customHeight="1" x14ac:dyDescent="0.2"/>
    <row r="99" spans="2:14" s="1" customFormat="1" ht="37.950000000000003" customHeight="1" x14ac:dyDescent="0.2">
      <c r="B99" s="29" t="s">
        <v>123</v>
      </c>
      <c r="C99" s="29"/>
      <c r="D99" s="29"/>
      <c r="E99" s="29"/>
      <c r="F99" s="19" t="s">
        <v>124</v>
      </c>
      <c r="G99" s="19"/>
      <c r="H99" s="19"/>
      <c r="I99" s="19"/>
      <c r="J99" s="19"/>
      <c r="K99" s="19"/>
      <c r="L99" s="19"/>
    </row>
    <row r="100" spans="2:14" s="1" customFormat="1" ht="28.65" customHeight="1" x14ac:dyDescent="0.2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2:14" s="1" customFormat="1" ht="28.65" customHeight="1" x14ac:dyDescent="0.2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2:14" s="1" customFormat="1" ht="28.65" customHeight="1" x14ac:dyDescent="0.2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2:14" s="1" customFormat="1" ht="28.65" customHeight="1" x14ac:dyDescent="0.2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2:14" s="1" customFormat="1" ht="2.7" customHeight="1" x14ac:dyDescent="0.2"/>
    <row r="105" spans="2:14" s="1" customFormat="1" ht="203.1" customHeight="1" x14ac:dyDescent="0.2">
      <c r="B105" s="30" t="s">
        <v>142</v>
      </c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</row>
    <row r="106" spans="2:14" s="1" customFormat="1" ht="2.7" customHeight="1" x14ac:dyDescent="0.2"/>
    <row r="107" spans="2:14" s="1" customFormat="1" ht="36.9" customHeight="1" x14ac:dyDescent="0.2">
      <c r="B107" s="31" t="s">
        <v>143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7" customHeight="1" x14ac:dyDescent="0.2"/>
    <row r="109" spans="2:14" s="1" customFormat="1" ht="37.950000000000003" customHeight="1" x14ac:dyDescent="0.2">
      <c r="B109" s="29" t="s">
        <v>125</v>
      </c>
      <c r="C109" s="29"/>
      <c r="D109" s="29"/>
      <c r="E109" s="29"/>
      <c r="F109" s="32" t="s">
        <v>126</v>
      </c>
      <c r="G109" s="32"/>
      <c r="H109" s="32"/>
      <c r="I109" s="32"/>
      <c r="J109" s="32"/>
      <c r="K109" s="32"/>
      <c r="L109" s="32"/>
    </row>
    <row r="110" spans="2:14" s="1" customFormat="1" ht="28.65" customHeight="1" x14ac:dyDescent="0.2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2:14" s="1" customFormat="1" ht="28.65" customHeight="1" x14ac:dyDescent="0.2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2:14" s="1" customFormat="1" ht="28.65" customHeight="1" x14ac:dyDescent="0.2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2:14" s="1" customFormat="1" ht="28.65" customHeight="1" x14ac:dyDescent="0.2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2:14" s="1" customFormat="1" ht="2.7" customHeight="1" x14ac:dyDescent="0.2"/>
    <row r="115" spans="2:14" s="1" customFormat="1" ht="159.9" customHeight="1" x14ac:dyDescent="0.2">
      <c r="B115" s="30" t="s">
        <v>144</v>
      </c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</row>
    <row r="116" spans="2:14" s="1" customFormat="1" ht="2.7" customHeight="1" x14ac:dyDescent="0.2"/>
    <row r="117" spans="2:14" s="1" customFormat="1" ht="54.9" customHeight="1" x14ac:dyDescent="0.2">
      <c r="B117" s="30" t="s">
        <v>145</v>
      </c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</row>
    <row r="118" spans="2:14" s="1" customFormat="1" ht="2.7" customHeight="1" x14ac:dyDescent="0.2"/>
    <row r="119" spans="2:14" s="1" customFormat="1" ht="60" customHeight="1" x14ac:dyDescent="0.2">
      <c r="B119" s="28" t="s">
        <v>146</v>
      </c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</row>
    <row r="120" spans="2:14" s="1" customFormat="1" ht="2.7" customHeight="1" x14ac:dyDescent="0.2"/>
    <row r="121" spans="2:14" s="1" customFormat="1" ht="48" customHeight="1" x14ac:dyDescent="0.2">
      <c r="B121" s="28" t="s">
        <v>147</v>
      </c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</row>
    <row r="122" spans="2:14" s="1" customFormat="1" ht="2.7" customHeight="1" x14ac:dyDescent="0.2"/>
    <row r="123" spans="2:14" s="1" customFormat="1" ht="125.1" customHeight="1" x14ac:dyDescent="0.2">
      <c r="B123" s="30" t="s">
        <v>148</v>
      </c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</row>
    <row r="124" spans="2:14" s="1" customFormat="1" ht="2.7" customHeight="1" x14ac:dyDescent="0.2"/>
    <row r="125" spans="2:14" s="1" customFormat="1" ht="84.9" customHeight="1" x14ac:dyDescent="0.2">
      <c r="B125" s="30" t="s">
        <v>149</v>
      </c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</row>
    <row r="126" spans="2:14" s="1" customFormat="1" ht="86.85" customHeight="1" x14ac:dyDescent="0.2"/>
    <row r="127" spans="2:14" s="1" customFormat="1" ht="17.7" customHeight="1" x14ac:dyDescent="0.2">
      <c r="I127" s="38" t="s">
        <v>150</v>
      </c>
      <c r="J127" s="38"/>
    </row>
    <row r="128" spans="2:14" s="1" customFormat="1" ht="145.19999999999999" customHeight="1" x14ac:dyDescent="0.2"/>
    <row r="129" spans="2:10" s="1" customFormat="1" ht="81.599999999999994" customHeight="1" x14ac:dyDescent="0.2">
      <c r="B129" s="33" t="s">
        <v>151</v>
      </c>
      <c r="C129" s="33"/>
      <c r="D129" s="33"/>
      <c r="E129" s="33"/>
      <c r="F129" s="33"/>
      <c r="G129" s="33"/>
      <c r="H129" s="33"/>
      <c r="I129" s="33"/>
      <c r="J129" s="33"/>
    </row>
  </sheetData>
  <sheetProtection sheet="1" objects="1" scenarios="1"/>
  <mergeCells count="103">
    <mergeCell ref="L79:M79"/>
    <mergeCell ref="L85:M85"/>
    <mergeCell ref="L86:M86"/>
    <mergeCell ref="L87:M87"/>
    <mergeCell ref="L88:M88"/>
    <mergeCell ref="L80:M80"/>
    <mergeCell ref="L81:M81"/>
    <mergeCell ref="L82:M82"/>
    <mergeCell ref="L83:M83"/>
    <mergeCell ref="L84:M84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B129:J129"/>
    <mergeCell ref="B24:L24"/>
    <mergeCell ref="B26:L26"/>
    <mergeCell ref="B29:K29"/>
    <mergeCell ref="B34:K34"/>
    <mergeCell ref="B90:E90"/>
    <mergeCell ref="B91:E91"/>
    <mergeCell ref="B93:N93"/>
    <mergeCell ref="B95:N95"/>
    <mergeCell ref="B40:K40"/>
    <mergeCell ref="B45:K45"/>
    <mergeCell ref="B50:K50"/>
    <mergeCell ref="I127:J127"/>
    <mergeCell ref="L48:M48"/>
    <mergeCell ref="L52:M52"/>
    <mergeCell ref="L53:M53"/>
    <mergeCell ref="L55:M55"/>
    <mergeCell ref="L56:M56"/>
    <mergeCell ref="L57:M57"/>
    <mergeCell ref="L60:M60"/>
    <mergeCell ref="L61:M61"/>
    <mergeCell ref="L62:M62"/>
    <mergeCell ref="L63:M63"/>
    <mergeCell ref="L64:M64"/>
    <mergeCell ref="B113:E113"/>
    <mergeCell ref="B115:N115"/>
    <mergeCell ref="B117:N117"/>
    <mergeCell ref="B119:N119"/>
    <mergeCell ref="F112:L112"/>
    <mergeCell ref="F113:L113"/>
    <mergeCell ref="B121:N121"/>
    <mergeCell ref="B123:N123"/>
    <mergeCell ref="B125:N125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112:E112"/>
    <mergeCell ref="B101:E101"/>
    <mergeCell ref="B102:E102"/>
    <mergeCell ref="B103:E103"/>
    <mergeCell ref="B97:N97"/>
    <mergeCell ref="B99:E99"/>
    <mergeCell ref="F100:L100"/>
    <mergeCell ref="F101:L101"/>
    <mergeCell ref="F102:L102"/>
    <mergeCell ref="F103:L103"/>
    <mergeCell ref="B3:E3"/>
    <mergeCell ref="B5:E5"/>
    <mergeCell ref="B7:E7"/>
    <mergeCell ref="F90:M90"/>
    <mergeCell ref="F91:M91"/>
    <mergeCell ref="F99:L99"/>
    <mergeCell ref="L58:M58"/>
    <mergeCell ref="L59:M59"/>
    <mergeCell ref="B100:E100"/>
    <mergeCell ref="B4:D4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L65:M65"/>
    <mergeCell ref="L66:M66"/>
    <mergeCell ref="L67:M67"/>
    <mergeCell ref="L68:M68"/>
    <mergeCell ref="L69:M6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2024-10-04T11:36:26Z</dcterms:created>
  <dcterms:modified xsi:type="dcterms:W3CDTF">2024-10-29T13:38:21Z</dcterms:modified>
</cp:coreProperties>
</file>