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ylwia.szydlo\Desktop\Realizacyjna 2025\Wartość zamówienia\Edytowalne formularze\"/>
    </mc:Choice>
  </mc:AlternateContent>
  <bookViews>
    <workbookView xWindow="0" yWindow="0" windowWidth="32565" windowHeight="10095"/>
  </bookViews>
  <sheets>
    <sheet name="Formularz ofertowy" sheetId="1" r:id="rId1"/>
  </sheets>
  <definedNames>
    <definedName name="_xlnm.Print_Area" localSheetId="0">'Formularz ofertowy'!$C$1:$M$143</definedName>
  </definedNames>
  <calcPr calcId="152511"/>
</workbook>
</file>

<file path=xl/calcChain.xml><?xml version="1.0" encoding="utf-8"?>
<calcChain xmlns="http://schemas.openxmlformats.org/spreadsheetml/2006/main">
  <c r="J29" i="1" l="1"/>
  <c r="L29" i="1" s="1"/>
  <c r="M29" i="1" s="1"/>
  <c r="J30" i="1"/>
  <c r="L30" i="1" s="1"/>
  <c r="J31" i="1"/>
  <c r="L31" i="1" s="1"/>
  <c r="J32" i="1"/>
  <c r="L32" i="1" s="1"/>
  <c r="M32" i="1" s="1"/>
  <c r="J33" i="1"/>
  <c r="L33" i="1" s="1"/>
  <c r="M33" i="1" s="1"/>
  <c r="J34" i="1"/>
  <c r="J35" i="1"/>
  <c r="L35" i="1" s="1"/>
  <c r="J36" i="1"/>
  <c r="J37" i="1"/>
  <c r="L37" i="1" s="1"/>
  <c r="J38" i="1"/>
  <c r="J39" i="1"/>
  <c r="L39" i="1" s="1"/>
  <c r="J40" i="1"/>
  <c r="L40" i="1" s="1"/>
  <c r="M40" i="1" s="1"/>
  <c r="J41" i="1"/>
  <c r="L41" i="1" s="1"/>
  <c r="M41" i="1" s="1"/>
  <c r="J42" i="1"/>
  <c r="L42" i="1" s="1"/>
  <c r="J43" i="1"/>
  <c r="L43" i="1" s="1"/>
  <c r="J44" i="1"/>
  <c r="J45" i="1"/>
  <c r="L45" i="1" s="1"/>
  <c r="J46" i="1"/>
  <c r="J47" i="1"/>
  <c r="L47" i="1" s="1"/>
  <c r="J48" i="1"/>
  <c r="L48" i="1" s="1"/>
  <c r="M48" i="1" s="1"/>
  <c r="J49" i="1"/>
  <c r="L49" i="1" s="1"/>
  <c r="M49" i="1" s="1"/>
  <c r="J50" i="1"/>
  <c r="L50" i="1" s="1"/>
  <c r="J51" i="1"/>
  <c r="L51" i="1" s="1"/>
  <c r="M37" i="1" l="1"/>
  <c r="L44" i="1"/>
  <c r="M44" i="1" s="1"/>
  <c r="M30" i="1"/>
  <c r="L38" i="1"/>
  <c r="M38" i="1" s="1"/>
  <c r="M45" i="1"/>
  <c r="L36" i="1"/>
  <c r="M36" i="1" s="1"/>
  <c r="M50" i="1"/>
  <c r="M42" i="1"/>
  <c r="L46" i="1"/>
  <c r="M46" i="1" s="1"/>
  <c r="L34" i="1"/>
  <c r="M34" i="1" s="1"/>
  <c r="M51" i="1"/>
  <c r="M43" i="1"/>
  <c r="M35" i="1"/>
  <c r="M47" i="1"/>
  <c r="M39" i="1"/>
  <c r="M31" i="1"/>
  <c r="J28" i="1" l="1"/>
  <c r="L28" i="1" s="1"/>
  <c r="M28" i="1" l="1"/>
  <c r="M52" i="1" s="1"/>
  <c r="C25" i="1" l="1"/>
</calcChain>
</file>

<file path=xl/sharedStrings.xml><?xml version="1.0" encoding="utf-8"?>
<sst xmlns="http://schemas.openxmlformats.org/spreadsheetml/2006/main" count="152" uniqueCount="127">
  <si>
    <t>Lp.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</si>
  <si>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</si>
  <si>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</si>
  <si>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</si>
  <si>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</si>
  <si>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</si>
  <si>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</si>
  <si>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</si>
  <si>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</si>
  <si>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</si>
  <si>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Cena łączna brutto w PLN</t>
  </si>
  <si>
    <t>(Nazwa i adres wykonawcy)</t>
  </si>
  <si>
    <t>FORMULARZ OFERTOWY</t>
  </si>
  <si>
    <t>Skarb Państwa</t>
  </si>
  <si>
    <t>Państwowe Gospodarstwo Leśne Lasy Państwowe</t>
  </si>
  <si>
    <t>Nadleśnictwo Siewierz</t>
  </si>
  <si>
    <t xml:space="preserve">42-470 Siewierz; Łysa Góra 6                   </t>
  </si>
  <si>
    <t xml:space="preserve"> </t>
  </si>
  <si>
    <t>Nr poz.
w OSTWPL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</si>
  <si>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</si>
  <si>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</si>
  <si>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</si>
  <si>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</si>
  <si>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</si>
  <si>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</si>
  <si>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(podpis)</t>
  </si>
  <si>
    <t>Nazwa (rodzaj) towaru lub usługi, których dostawa lub świadczenie będzie prowadzić do powstania u Zamawiającego obowiązku podatkowego zgodnie z przepisami o podatku od towarów i usług (VAT):</t>
  </si>
  <si>
    <t>Wartość ww. towaru lub usługi objetego obowiązkiem podatkowym Zamawiajacego bez kwoty podatku od towarów i usług (VAT) wynosi:</t>
  </si>
  <si>
    <t>PLN.</t>
  </si>
  <si>
    <t xml:space="preserve">Stawka podatku od towaru i usług (VAT), która zgodnie z naszą wiedzą będzie miała zastosowanie to </t>
  </si>
  <si>
    <t>%</t>
  </si>
  <si>
    <t>5.  Oświadczamy, że uważamy się za związanych niniejszą ofertą przez czas wskazany w specyfikacji warunków zamówienia.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</si>
  <si>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Zamawiającego.
</t>
  </si>
  <si>
    <t>6.  Następujące zakresy rzeczowe wchodzące w przedmiot zamówienia zamierzamy zlecić następującym podwykonawcom:</t>
  </si>
  <si>
    <t xml:space="preserve">Nazwy (firmy) podwykonawców, na których zasoby powołujemy się na zasadach określonych w art. 118 PZP, w celu wykazania spełniania warunków udziału w postępowaniu:
</t>
  </si>
  <si>
    <r>
      <t>7. Oświadczamy, że następujące usługi stanowiące przedmiot zamówienia wykonają poszczególni Wykonawcy wspólnie ubiegający się o udzielenie zamówienia</t>
    </r>
    <r>
      <rPr>
        <vertAlign val="superscript"/>
        <sz val="11"/>
        <color rgb="FF333333"/>
        <rFont val="Arial"/>
        <family val="2"/>
        <charset val="238"/>
      </rPr>
      <t>1</t>
    </r>
    <r>
      <rPr>
        <sz val="11"/>
        <color rgb="FF333333"/>
        <rFont val="Arial"/>
        <family val="2"/>
        <charset val="238"/>
      </rPr>
      <t>:</t>
    </r>
  </si>
  <si>
    <t xml:space="preserve">8.  Następujące informacje zawarte w naszej ofercie stanowią tajemnicę przedsiębiorstwa:
</t>
  </si>
  <si>
    <t>9. Wszelką korespondencję w sprawie niniejszego postępowania należy kierować na:</t>
  </si>
  <si>
    <t>e-mail: ___________________________________________________________________</t>
  </si>
  <si>
    <t xml:space="preserve">Uzasadnienie zastrzeżenia ww. informacji jako tajemnicy przedsiębiorstwa zostało załączone do naszej oferty. 
</t>
  </si>
  <si>
    <r>
      <rPr>
        <i/>
        <sz val="10"/>
        <color rgb="FF333333"/>
        <rFont val="Arial"/>
        <family val="2"/>
        <charset val="238"/>
      </rPr>
      <t xml:space="preserve">Dokument musi być złożony pod rygorem nieważności 
w formie elektronicznej (tj. w postaci elektronicznej opatrzonej 
kwalifikowanym podpisem elektronicznym)
</t>
    </r>
    <r>
      <rPr>
        <sz val="9"/>
        <color rgb="FF333333"/>
        <rFont val="Arial"/>
        <family val="2"/>
        <charset val="238"/>
      </rPr>
      <t xml:space="preserve">
* - niepotrzebne skreślić 
1 - oświadczenie, zgodne z art. 117 ust. 4 PZP składają Wykonawcy wspólnie ubiegający się o udzielenie zamówienia oraz działający w formie spółki cywilnej.</t>
    </r>
  </si>
  <si>
    <r>
      <t xml:space="preserve">3. Informujemy, że wybór oferty </t>
    </r>
    <r>
      <rPr>
        <b/>
        <sz val="11"/>
        <color rgb="FF333333"/>
        <rFont val="Arial"/>
        <family val="2"/>
        <charset val="238"/>
      </rPr>
      <t>nie będzie/będzie*</t>
    </r>
    <r>
      <rPr>
        <sz val="11"/>
        <color rgb="FF333333"/>
        <rFont val="Arial"/>
        <family val="2"/>
        <charset val="238"/>
      </rPr>
      <t xml:space="preserve"> prowadzić do powstania u Zamawiającego obowiązku podatkowego zgodnie z przepisami o podatku od towarów i usług. </t>
    </r>
  </si>
  <si>
    <t xml:space="preserve">13. Załącznikami do niniejszej oferty są:
</t>
  </si>
  <si>
    <t>a) mikroprzedsiebiorstwem</t>
  </si>
  <si>
    <t>b) małym przedsiębiorstwem</t>
  </si>
  <si>
    <t>c) średnim przedsiębiorstwem</t>
  </si>
  <si>
    <t>d) dużym przedsiębiorstwem</t>
  </si>
  <si>
    <t>e) prowadzi jednoosobową działalność gospodarczą</t>
  </si>
  <si>
    <t>f) jest osobą fizyczną nieprowadzącą działalności gospodarczej</t>
  </si>
  <si>
    <t>g) inny rodzaj</t>
  </si>
  <si>
    <t xml:space="preserve">12. Oświadczamy, że Wykonawca jest (proszę zaznaczyć właściwe):
    </t>
  </si>
  <si>
    <r>
      <t xml:space="preserve">Odpowiadając na ogłoszenie o przetargu nieograniczonym na "Wykonywanie usług z zakresu gospodarki leśnej na terenie Nadleśnictwa Siewierz. Umowa ramowa" składamy niniejszym ofertę na pakiet </t>
    </r>
    <r>
      <rPr>
        <b/>
        <sz val="11"/>
        <color rgb="FF333333"/>
        <rFont val="Arial"/>
        <family val="2"/>
        <charset val="238"/>
      </rPr>
      <t>Pakiet VII</t>
    </r>
    <r>
      <rPr>
        <sz val="11"/>
        <color rgb="FF333333"/>
        <rFont val="Arial"/>
        <family val="2"/>
        <charset val="238"/>
      </rPr>
      <t xml:space="preserve"> tego zamówienia:</t>
    </r>
  </si>
  <si>
    <t>16</t>
  </si>
  <si>
    <t xml:space="preserve"> 39</t>
  </si>
  <si>
    <t>40</t>
  </si>
  <si>
    <t>41</t>
  </si>
  <si>
    <t>42</t>
  </si>
  <si>
    <t>43</t>
  </si>
  <si>
    <t>47</t>
  </si>
  <si>
    <t>48</t>
  </si>
  <si>
    <t xml:space="preserve"> 73</t>
  </si>
  <si>
    <t xml:space="preserve"> 74</t>
  </si>
  <si>
    <t xml:space="preserve"> 75</t>
  </si>
  <si>
    <t xml:space="preserve"> 76</t>
  </si>
  <si>
    <t xml:space="preserve"> 77</t>
  </si>
  <si>
    <t>78</t>
  </si>
  <si>
    <t>79</t>
  </si>
  <si>
    <t xml:space="preserve"> 80</t>
  </si>
  <si>
    <t>81</t>
  </si>
  <si>
    <t>82</t>
  </si>
  <si>
    <t xml:space="preserve"> 85</t>
  </si>
  <si>
    <t>88</t>
  </si>
  <si>
    <t>89</t>
  </si>
  <si>
    <t>173</t>
  </si>
  <si>
    <t>174</t>
  </si>
  <si>
    <t>380</t>
  </si>
  <si>
    <t>Oczyszczanie powierzchni leśnych z gałęzi i innych pozostałości drzewnych przy użyciu zgrabiarki</t>
  </si>
  <si>
    <t>Rozdrabnianie pozostałości drzewnych na całej powierzchni bez mieszania z glebą</t>
  </si>
  <si>
    <t>Rozdrabnianie pozostałości drzewnych na całej powierzchni bez mieszania z glebą na powierzchniach z wyrobioną drobnicą</t>
  </si>
  <si>
    <t>Rozdrabnianie pozostałości drzewnych na całej powierzchni wraz z mieszaniem z glebą</t>
  </si>
  <si>
    <t>Mechaniczne rozdrobnienie stojących drzewek na pożarzyskach i przepadłych uprawach</t>
  </si>
  <si>
    <t>Mechaniczne rozdrobnienie krzewów, malin, jeżyn itp.</t>
  </si>
  <si>
    <t>Opryskiwanie upraw opryskiwaczem - ciągnikowym (nie dotyczy szkółek)</t>
  </si>
  <si>
    <t>Opryski środkami ochrony roślin opryskiwaczem - plecakowym z napędem spalinowym</t>
  </si>
  <si>
    <t>Wyorywanie bruzd pługiem leśnym na powierzchni pow. 0,50 ha</t>
  </si>
  <si>
    <t>Wyorywanie bruzd pługiem leśnym na pow. do 0,50 ha</t>
  </si>
  <si>
    <t>Wyorywanie bruzd pługiem leśnym pod okapem</t>
  </si>
  <si>
    <t>Wyorywanie bruzd pługiem leśnym z wywyższeniem dna bruzdy na powierzchni powyżej 0,50 ha</t>
  </si>
  <si>
    <t>Wyorywanie bruzd pługiem leśnym z wywyższeniem dna bruzdy na pow. do 0,5 ha</t>
  </si>
  <si>
    <t>Wyorywanie bruzd pługiem leśnym z pogłębiaczem na powierzchni pow. 0,5 ha</t>
  </si>
  <si>
    <t>Wyorywanie bruzd pługiem leśnym z pogłębiaczem na powierzchni do 0,5 ha</t>
  </si>
  <si>
    <t>Przygotowanie gleby frezem w pasy</t>
  </si>
  <si>
    <t>Przygotowanie gleby pod odnowienia naturalne wałem Krokowskiego</t>
  </si>
  <si>
    <t>Przygotowanie gleby pod odnowienia naturalne broną talerzową</t>
  </si>
  <si>
    <t>Przygotowanie gleby pługofrezarką</t>
  </si>
  <si>
    <t>Spulchnianie gleby pogłębiaczem</t>
  </si>
  <si>
    <t>Spulchnianie gleby w bruzdach pogłębiaczem</t>
  </si>
  <si>
    <t>Wykonanie nowych pasów ppoż.</t>
  </si>
  <si>
    <t>Odchwaszczanie, odnawianie pasów przeciwpożarowych</t>
  </si>
  <si>
    <t>Prace wykonywane innym sprzętem mechaniczny</t>
  </si>
  <si>
    <t>PORZ-GRAB</t>
  </si>
  <si>
    <t>ROZDR-PP</t>
  </si>
  <si>
    <t>ROZDR-PDR</t>
  </si>
  <si>
    <t>ROZDR-PGL</t>
  </si>
  <si>
    <t>ROZME-DRZ</t>
  </si>
  <si>
    <t>ROZME-KRZ</t>
  </si>
  <si>
    <t>OPR-UC</t>
  </si>
  <si>
    <t>OPR-PSPAL</t>
  </si>
  <si>
    <t>WYK-PASCZ</t>
  </si>
  <si>
    <t>WYK-PA5CZ</t>
  </si>
  <si>
    <t>WYK-PASCP</t>
  </si>
  <si>
    <t>WYK-PWA</t>
  </si>
  <si>
    <t>WYK-P5WA</t>
  </si>
  <si>
    <t>WYK-POGCZ</t>
  </si>
  <si>
    <t>WYK-P5GCP</t>
  </si>
  <si>
    <t>WYK-FRECZ</t>
  </si>
  <si>
    <t>WAŁ KROK</t>
  </si>
  <si>
    <t>NAT-WPGBT</t>
  </si>
  <si>
    <t>WYK WAŁK</t>
  </si>
  <si>
    <t>SPUL-UC</t>
  </si>
  <si>
    <t>SPUL-BC</t>
  </si>
  <si>
    <t>PASY-MIN</t>
  </si>
  <si>
    <t>ODN-PASP</t>
  </si>
  <si>
    <t>GODZ MH8</t>
  </si>
  <si>
    <t>HA</t>
  </si>
  <si>
    <t>KMTR</t>
  </si>
  <si>
    <t>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</si>
</sst>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;[Red]#,##0.00"/>
  </numFmts>
  <fonts count="20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9"/>
      <color rgb="FF333333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u/>
      <sz val="11"/>
      <color rgb="FF333333"/>
      <name val="Arial"/>
      <family val="2"/>
      <charset val="238"/>
    </font>
    <font>
      <vertAlign val="superscript"/>
      <sz val="11"/>
      <color rgb="FF333333"/>
      <name val="Arial"/>
      <family val="2"/>
      <charset val="238"/>
    </font>
    <font>
      <sz val="14"/>
      <color rgb="FF333333"/>
      <name val="Arial"/>
      <family val="2"/>
      <charset val="238"/>
    </font>
    <font>
      <b/>
      <u/>
      <sz val="11"/>
      <color rgb="FF333333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theme="0" tint="-0.14999847407452621"/>
        <bgColor rgb="FFFFFFFF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center" wrapText="1"/>
    </xf>
    <xf numFmtId="39" fontId="7" fillId="2" borderId="2" xfId="0" applyNumberFormat="1" applyFont="1" applyFill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/>
    </xf>
    <xf numFmtId="2" fontId="11" fillId="0" borderId="2" xfId="0" applyNumberFormat="1" applyFont="1" applyBorder="1" applyAlignment="1">
      <alignment horizontal="center" vertical="center"/>
    </xf>
    <xf numFmtId="0" fontId="10" fillId="2" borderId="0" xfId="0" applyFont="1" applyFill="1" applyAlignment="1">
      <alignment horizontal="left"/>
    </xf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left"/>
    </xf>
    <xf numFmtId="0" fontId="10" fillId="2" borderId="8" xfId="0" applyFont="1" applyFill="1" applyBorder="1" applyAlignment="1">
      <alignment horizontal="left"/>
    </xf>
    <xf numFmtId="0" fontId="9" fillId="2" borderId="0" xfId="0" applyFont="1" applyFill="1"/>
    <xf numFmtId="0" fontId="9" fillId="2" borderId="0" xfId="0" applyFont="1" applyFill="1" applyAlignment="1">
      <alignment vertical="top" wrapText="1"/>
    </xf>
    <xf numFmtId="49" fontId="9" fillId="2" borderId="0" xfId="0" applyNumberFormat="1" applyFont="1" applyFill="1" applyAlignment="1">
      <alignment vertical="center" wrapText="1"/>
    </xf>
    <xf numFmtId="49" fontId="13" fillId="2" borderId="0" xfId="0" applyNumberFormat="1" applyFont="1" applyFill="1" applyAlignment="1">
      <alignment horizontal="center" vertical="center"/>
    </xf>
    <xf numFmtId="4" fontId="11" fillId="0" borderId="2" xfId="0" applyNumberFormat="1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/>
    </xf>
    <xf numFmtId="164" fontId="11" fillId="0" borderId="2" xfId="0" applyNumberFormat="1" applyFont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4" fillId="2" borderId="0" xfId="0" applyFont="1" applyFill="1" applyAlignment="1">
      <alignment horizontal="left"/>
    </xf>
    <xf numFmtId="49" fontId="18" fillId="2" borderId="2" xfId="0" applyNumberFormat="1" applyFont="1" applyFill="1" applyBorder="1" applyAlignment="1">
      <alignment horizontal="center" vertical="center"/>
    </xf>
    <xf numFmtId="49" fontId="18" fillId="2" borderId="2" xfId="0" applyNumberFormat="1" applyFont="1" applyFill="1" applyBorder="1" applyAlignment="1">
      <alignment horizontal="left" vertical="center"/>
    </xf>
    <xf numFmtId="49" fontId="19" fillId="2" borderId="2" xfId="0" applyNumberFormat="1" applyFont="1" applyFill="1" applyBorder="1" applyAlignment="1">
      <alignment horizontal="left" vertical="center" wrapText="1"/>
    </xf>
    <xf numFmtId="49" fontId="18" fillId="4" borderId="2" xfId="0" applyNumberFormat="1" applyFont="1" applyFill="1" applyBorder="1" applyAlignment="1">
      <alignment horizontal="center" vertical="center"/>
    </xf>
    <xf numFmtId="49" fontId="18" fillId="4" borderId="2" xfId="0" applyNumberFormat="1" applyFont="1" applyFill="1" applyBorder="1" applyAlignment="1">
      <alignment horizontal="left" vertical="center"/>
    </xf>
    <xf numFmtId="49" fontId="19" fillId="4" borderId="2" xfId="0" applyNumberFormat="1" applyFont="1" applyFill="1" applyBorder="1" applyAlignment="1">
      <alignment horizontal="left" vertical="center" wrapText="1"/>
    </xf>
    <xf numFmtId="49" fontId="18" fillId="0" borderId="2" xfId="0" applyNumberFormat="1" applyFont="1" applyFill="1" applyBorder="1" applyAlignment="1">
      <alignment horizontal="left" vertical="center"/>
    </xf>
    <xf numFmtId="1" fontId="18" fillId="2" borderId="2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/>
    </xf>
    <xf numFmtId="0" fontId="16" fillId="2" borderId="1" xfId="0" applyFont="1" applyFill="1" applyBorder="1" applyAlignment="1">
      <alignment horizontal="center"/>
    </xf>
    <xf numFmtId="0" fontId="6" fillId="2" borderId="8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center" wrapText="1"/>
    </xf>
    <xf numFmtId="0" fontId="17" fillId="2" borderId="8" xfId="0" applyFont="1" applyFill="1" applyBorder="1" applyAlignment="1">
      <alignment horizontal="left"/>
    </xf>
    <xf numFmtId="0" fontId="17" fillId="2" borderId="4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5" fillId="2" borderId="8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0" fontId="12" fillId="3" borderId="6" xfId="0" applyFont="1" applyFill="1" applyBorder="1" applyAlignment="1" applyProtection="1">
      <alignment horizontal="center" wrapText="1"/>
      <protection locked="0"/>
    </xf>
    <xf numFmtId="0" fontId="10" fillId="2" borderId="0" xfId="0" applyFont="1" applyFill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0" xfId="0" applyFont="1" applyFill="1" applyAlignment="1" applyProtection="1">
      <alignment horizontal="left" vertical="top" wrapText="1"/>
      <protection locked="0"/>
    </xf>
    <xf numFmtId="49" fontId="9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0" xfId="0" applyNumberFormat="1" applyFont="1" applyFill="1" applyAlignment="1" applyProtection="1">
      <alignment horizontal="left" vertical="center" wrapText="1"/>
      <protection locked="0"/>
    </xf>
    <xf numFmtId="0" fontId="9" fillId="2" borderId="0" xfId="0" applyFont="1" applyFill="1" applyAlignment="1" applyProtection="1">
      <alignment horizontal="left" vertical="center" wrapText="1"/>
      <protection locked="0"/>
    </xf>
    <xf numFmtId="49" fontId="13" fillId="2" borderId="7" xfId="0" applyNumberFormat="1" applyFont="1" applyFill="1" applyBorder="1" applyAlignment="1">
      <alignment horizontal="center" vertical="center"/>
    </xf>
    <xf numFmtId="49" fontId="12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left" vertical="center"/>
      <protection locked="0"/>
    </xf>
    <xf numFmtId="0" fontId="6" fillId="2" borderId="8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49" fontId="4" fillId="2" borderId="0" xfId="0" applyNumberFormat="1" applyFont="1" applyFill="1" applyAlignment="1">
      <alignment horizontal="left" vertical="center"/>
    </xf>
    <xf numFmtId="49" fontId="6" fillId="2" borderId="0" xfId="0" applyNumberFormat="1" applyFont="1" applyFill="1" applyAlignment="1">
      <alignment horizontal="left" vertical="center"/>
    </xf>
    <xf numFmtId="0" fontId="12" fillId="3" borderId="6" xfId="0" applyFont="1" applyFill="1" applyBorder="1" applyAlignment="1" applyProtection="1">
      <alignment horizontal="center" vertical="center" wrapText="1"/>
      <protection locked="0"/>
    </xf>
    <xf numFmtId="49" fontId="12" fillId="3" borderId="6" xfId="0" applyNumberFormat="1" applyFont="1" applyFill="1" applyBorder="1" applyAlignment="1" applyProtection="1">
      <alignment horizontal="center" vertical="center"/>
      <protection locked="0"/>
    </xf>
    <xf numFmtId="49" fontId="7" fillId="0" borderId="3" xfId="0" applyNumberFormat="1" applyFont="1" applyBorder="1" applyAlignment="1">
      <alignment horizontal="right" vertical="center"/>
    </xf>
    <xf numFmtId="49" fontId="7" fillId="0" borderId="4" xfId="0" applyNumberFormat="1" applyFont="1" applyBorder="1" applyAlignment="1">
      <alignment horizontal="right" vertical="center"/>
    </xf>
    <xf numFmtId="49" fontId="7" fillId="0" borderId="5" xfId="0" applyNumberFormat="1" applyFont="1" applyBorder="1" applyAlignment="1">
      <alignment horizontal="right" vertical="center"/>
    </xf>
    <xf numFmtId="49" fontId="3" fillId="2" borderId="0" xfId="0" applyNumberFormat="1" applyFont="1" applyFill="1" applyAlignment="1">
      <alignment horizontal="right" vertical="top"/>
    </xf>
    <xf numFmtId="0" fontId="6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9" fontId="2" fillId="2" borderId="0" xfId="0" applyNumberFormat="1" applyFont="1" applyFill="1" applyAlignment="1">
      <alignment horizontal="center" vertical="top"/>
    </xf>
    <xf numFmtId="0" fontId="6" fillId="2" borderId="0" xfId="0" applyFont="1" applyFill="1" applyAlignment="1" applyProtection="1">
      <alignment horizontal="left"/>
      <protection locked="0"/>
    </xf>
    <xf numFmtId="49" fontId="5" fillId="2" borderId="0" xfId="0" applyNumberFormat="1" applyFont="1" applyFill="1" applyAlignment="1">
      <alignment horizontal="center" vertical="center"/>
    </xf>
    <xf numFmtId="4" fontId="9" fillId="2" borderId="0" xfId="0" applyNumberFormat="1" applyFont="1" applyFill="1" applyBorder="1" applyAlignment="1">
      <alignment horizontal="left" vertical="center" wrapText="1"/>
    </xf>
    <xf numFmtId="49" fontId="3" fillId="2" borderId="0" xfId="0" applyNumberFormat="1" applyFont="1" applyFill="1" applyBorder="1" applyAlignment="1">
      <alignment horizontal="left" vertical="center" wrapText="1"/>
    </xf>
    <xf numFmtId="1" fontId="7" fillId="3" borderId="10" xfId="0" applyNumberFormat="1" applyFont="1" applyFill="1" applyBorder="1" applyAlignment="1">
      <alignment horizontal="center" vertical="center"/>
    </xf>
    <xf numFmtId="1" fontId="12" fillId="3" borderId="10" xfId="0" applyNumberFormat="1" applyFont="1" applyFill="1" applyBorder="1" applyAlignment="1">
      <alignment horizontal="center" vertical="center" wrapText="1"/>
    </xf>
    <xf numFmtId="2" fontId="7" fillId="3" borderId="10" xfId="0" applyNumberFormat="1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49" fontId="7" fillId="3" borderId="10" xfId="0" applyNumberFormat="1" applyFont="1" applyFill="1" applyBorder="1" applyAlignment="1">
      <alignment horizontal="center" vertical="center" wrapText="1"/>
    </xf>
    <xf numFmtId="4" fontId="9" fillId="2" borderId="0" xfId="0" applyNumberFormat="1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O143"/>
  <sheetViews>
    <sheetView tabSelected="1" view="pageBreakPreview" topLeftCell="A39" zoomScaleNormal="100" zoomScaleSheetLayoutView="100" workbookViewId="0">
      <selection activeCell="C62" sqref="C62:M62"/>
    </sheetView>
  </sheetViews>
  <sheetFormatPr defaultRowHeight="12.75" x14ac:dyDescent="0.2"/>
  <cols>
    <col min="1" max="1" width="10" customWidth="1"/>
    <col min="2" max="2" width="5.85546875" customWidth="1"/>
    <col min="3" max="3" width="6.5703125" customWidth="1"/>
    <col min="4" max="4" width="10" customWidth="1"/>
    <col min="5" max="5" width="15.7109375" customWidth="1"/>
    <col min="6" max="6" width="57.28515625" customWidth="1"/>
    <col min="7" max="7" width="6.85546875" customWidth="1"/>
    <col min="8" max="8" width="13.140625" customWidth="1"/>
    <col min="9" max="9" width="17.85546875" customWidth="1"/>
    <col min="10" max="10" width="15.28515625" customWidth="1"/>
    <col min="11" max="11" width="9.5703125" customWidth="1"/>
    <col min="12" max="12" width="13.42578125" customWidth="1"/>
    <col min="13" max="13" width="25.7109375" customWidth="1"/>
  </cols>
  <sheetData>
    <row r="1" spans="3:13" s="1" customFormat="1" ht="5.25" customHeight="1" x14ac:dyDescent="0.2"/>
    <row r="2" spans="3:13" s="1" customFormat="1" ht="17.100000000000001" customHeight="1" x14ac:dyDescent="0.2">
      <c r="J2" s="58"/>
      <c r="K2" s="58"/>
      <c r="L2" s="58"/>
      <c r="M2" s="58"/>
    </row>
    <row r="3" spans="3:13" s="1" customFormat="1" ht="28.7" customHeight="1" x14ac:dyDescent="0.25">
      <c r="C3" s="62"/>
      <c r="D3" s="62"/>
      <c r="E3" s="62"/>
      <c r="F3" s="62"/>
    </row>
    <row r="4" spans="3:13" s="1" customFormat="1" ht="2.65" customHeight="1" x14ac:dyDescent="0.25">
      <c r="C4" s="59"/>
      <c r="D4" s="59"/>
      <c r="E4" s="59"/>
      <c r="F4" s="27"/>
    </row>
    <row r="5" spans="3:13" s="1" customFormat="1" ht="28.7" customHeight="1" x14ac:dyDescent="0.25">
      <c r="C5" s="62"/>
      <c r="D5" s="62"/>
      <c r="E5" s="62"/>
      <c r="F5" s="62"/>
    </row>
    <row r="6" spans="3:13" s="1" customFormat="1" ht="2.65" customHeight="1" x14ac:dyDescent="0.25">
      <c r="C6" s="59"/>
      <c r="D6" s="59"/>
      <c r="E6" s="59"/>
      <c r="F6" s="27"/>
    </row>
    <row r="7" spans="3:13" s="1" customFormat="1" ht="28.7" customHeight="1" x14ac:dyDescent="0.25">
      <c r="C7" s="62"/>
      <c r="D7" s="62"/>
      <c r="E7" s="62"/>
      <c r="F7" s="62"/>
    </row>
    <row r="8" spans="3:13" s="1" customFormat="1" ht="5.25" customHeight="1" x14ac:dyDescent="0.2">
      <c r="C8" s="60"/>
      <c r="D8" s="60"/>
      <c r="E8" s="60"/>
    </row>
    <row r="9" spans="3:13" s="1" customFormat="1" ht="4.3499999999999996" customHeight="1" x14ac:dyDescent="0.2"/>
    <row r="10" spans="3:13" s="1" customFormat="1" ht="8.4499999999999993" customHeight="1" x14ac:dyDescent="0.2">
      <c r="C10" s="61" t="s">
        <v>11</v>
      </c>
      <c r="D10" s="61"/>
      <c r="E10" s="61"/>
    </row>
    <row r="11" spans="3:13" s="1" customFormat="1" ht="12.2" customHeight="1" x14ac:dyDescent="0.2">
      <c r="C11" s="61"/>
      <c r="D11" s="61"/>
      <c r="E11" s="61"/>
      <c r="H11" s="17"/>
      <c r="I11" s="51"/>
      <c r="J11" s="51"/>
      <c r="K11" s="51"/>
      <c r="L11" s="51"/>
      <c r="M11" s="51"/>
    </row>
    <row r="12" spans="3:13" s="1" customFormat="1" ht="7.9" customHeight="1" x14ac:dyDescent="0.2">
      <c r="I12" s="51"/>
      <c r="J12" s="51"/>
      <c r="K12" s="51"/>
      <c r="L12" s="51"/>
      <c r="M12" s="51"/>
    </row>
    <row r="13" spans="3:13" s="1" customFormat="1" ht="20.25" customHeight="1" x14ac:dyDescent="0.2">
      <c r="C13" s="63" t="s">
        <v>12</v>
      </c>
      <c r="D13" s="63"/>
      <c r="E13" s="63"/>
      <c r="F13" s="63"/>
      <c r="G13" s="63"/>
      <c r="H13" s="63"/>
      <c r="I13" s="63"/>
      <c r="J13" s="63"/>
      <c r="K13" s="63"/>
      <c r="L13" s="63"/>
      <c r="M13" s="63"/>
    </row>
    <row r="14" spans="3:13" s="1" customFormat="1" ht="24" customHeight="1" x14ac:dyDescent="0.2"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</row>
    <row r="15" spans="3:13" s="1" customFormat="1" ht="43.15" customHeight="1" x14ac:dyDescent="0.2"/>
    <row r="16" spans="3:13" s="1" customFormat="1" ht="20.85" customHeight="1" x14ac:dyDescent="0.2">
      <c r="C16" s="52" t="s">
        <v>13</v>
      </c>
      <c r="D16" s="52"/>
      <c r="E16" s="52"/>
      <c r="F16" s="52"/>
      <c r="G16" s="52"/>
      <c r="H16" s="52"/>
      <c r="I16" s="52"/>
      <c r="J16" s="52"/>
    </row>
    <row r="17" spans="3:13" s="1" customFormat="1" ht="2.65" customHeight="1" x14ac:dyDescent="0.2"/>
    <row r="18" spans="3:13" s="1" customFormat="1" ht="20.85" customHeight="1" x14ac:dyDescent="0.2">
      <c r="C18" s="52" t="s">
        <v>14</v>
      </c>
      <c r="D18" s="52"/>
      <c r="E18" s="52"/>
      <c r="F18" s="52"/>
      <c r="G18" s="52"/>
      <c r="H18" s="52"/>
      <c r="I18" s="52"/>
      <c r="J18" s="52"/>
    </row>
    <row r="19" spans="3:13" s="1" customFormat="1" ht="2.65" customHeight="1" x14ac:dyDescent="0.2"/>
    <row r="20" spans="3:13" s="1" customFormat="1" ht="20.85" customHeight="1" x14ac:dyDescent="0.2">
      <c r="C20" s="52" t="s">
        <v>15</v>
      </c>
      <c r="D20" s="52"/>
      <c r="E20" s="52"/>
      <c r="F20" s="52"/>
      <c r="G20" s="52"/>
      <c r="H20" s="52"/>
      <c r="I20" s="52"/>
      <c r="J20" s="52"/>
    </row>
    <row r="21" spans="3:13" s="1" customFormat="1" ht="2.65" customHeight="1" x14ac:dyDescent="0.2"/>
    <row r="22" spans="3:13" s="1" customFormat="1" ht="20.85" customHeight="1" x14ac:dyDescent="0.2">
      <c r="C22" s="52" t="s">
        <v>16</v>
      </c>
      <c r="D22" s="52"/>
      <c r="E22" s="52"/>
      <c r="F22" s="52"/>
      <c r="G22" s="52"/>
      <c r="H22" s="52"/>
      <c r="I22" s="52"/>
      <c r="J22" s="52"/>
    </row>
    <row r="23" spans="3:13" s="1" customFormat="1" ht="34.700000000000003" customHeight="1" x14ac:dyDescent="0.2"/>
    <row r="24" spans="3:13" s="1" customFormat="1" ht="50.1" customHeight="1" x14ac:dyDescent="0.2">
      <c r="C24" s="65" t="s">
        <v>51</v>
      </c>
      <c r="D24" s="65"/>
      <c r="E24" s="65"/>
      <c r="F24" s="65"/>
      <c r="G24" s="65"/>
      <c r="H24" s="65"/>
      <c r="I24" s="65"/>
      <c r="J24" s="65"/>
      <c r="K24" s="65"/>
      <c r="L24" s="65"/>
      <c r="M24" s="65"/>
    </row>
    <row r="25" spans="3:13" s="1" customFormat="1" ht="49.5" customHeight="1" x14ac:dyDescent="0.2">
      <c r="C25" s="64" t="str">
        <f xml:space="preserve"> "1.  Za wykonanie przedmiotu zamówienia w tym Pakiecie oferujemy następujące wynagrodzenie brutto: " &amp; TEXT(M52,"#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D25" s="64"/>
      <c r="E25" s="64"/>
      <c r="F25" s="64"/>
      <c r="G25" s="64"/>
      <c r="H25" s="64"/>
      <c r="I25" s="64"/>
      <c r="J25" s="64"/>
      <c r="K25" s="64"/>
      <c r="L25" s="64"/>
      <c r="M25" s="64"/>
    </row>
    <row r="26" spans="3:13" s="1" customFormat="1" ht="49.5" customHeight="1" x14ac:dyDescent="0.2"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</row>
    <row r="27" spans="3:13" s="1" customFormat="1" ht="51" customHeight="1" x14ac:dyDescent="0.2">
      <c r="C27" s="66" t="s">
        <v>0</v>
      </c>
      <c r="D27" s="67" t="s">
        <v>18</v>
      </c>
      <c r="E27" s="68" t="s">
        <v>1</v>
      </c>
      <c r="F27" s="68" t="s">
        <v>2</v>
      </c>
      <c r="G27" s="68" t="s">
        <v>3</v>
      </c>
      <c r="H27" s="68" t="s">
        <v>4</v>
      </c>
      <c r="I27" s="68" t="s">
        <v>5</v>
      </c>
      <c r="J27" s="69" t="s">
        <v>6</v>
      </c>
      <c r="K27" s="70" t="s">
        <v>7</v>
      </c>
      <c r="L27" s="70" t="s">
        <v>8</v>
      </c>
      <c r="M27" s="69" t="s">
        <v>9</v>
      </c>
    </row>
    <row r="28" spans="3:13" ht="28.15" customHeight="1" x14ac:dyDescent="0.2">
      <c r="C28" s="4">
        <v>1</v>
      </c>
      <c r="D28" s="19" t="s">
        <v>52</v>
      </c>
      <c r="E28" s="20" t="s">
        <v>100</v>
      </c>
      <c r="F28" s="21" t="s">
        <v>76</v>
      </c>
      <c r="G28" s="19" t="s">
        <v>124</v>
      </c>
      <c r="H28" s="5">
        <v>40</v>
      </c>
      <c r="I28" s="16">
        <v>0</v>
      </c>
      <c r="J28" s="15">
        <f t="shared" ref="J28:J51" si="0">ROUND(H28* I28,2)</f>
        <v>0</v>
      </c>
      <c r="K28" s="26">
        <v>8</v>
      </c>
      <c r="L28" s="14">
        <f t="shared" ref="L28:L51" si="1">ROUND(J28* K28/100,2)</f>
        <v>0</v>
      </c>
      <c r="M28" s="14">
        <f t="shared" ref="M28:M51" si="2">ROUND(J28+ L28,2)</f>
        <v>0</v>
      </c>
    </row>
    <row r="29" spans="3:13" ht="28.15" customHeight="1" x14ac:dyDescent="0.2">
      <c r="C29" s="4">
        <v>2</v>
      </c>
      <c r="D29" s="19" t="s">
        <v>53</v>
      </c>
      <c r="E29" s="20" t="s">
        <v>101</v>
      </c>
      <c r="F29" s="21" t="s">
        <v>77</v>
      </c>
      <c r="G29" s="19" t="s">
        <v>124</v>
      </c>
      <c r="H29" s="5">
        <v>519.24</v>
      </c>
      <c r="I29" s="16">
        <v>0</v>
      </c>
      <c r="J29" s="15">
        <f t="shared" si="0"/>
        <v>0</v>
      </c>
      <c r="K29" s="26">
        <v>8</v>
      </c>
      <c r="L29" s="14">
        <f t="shared" si="1"/>
        <v>0</v>
      </c>
      <c r="M29" s="14">
        <f t="shared" si="2"/>
        <v>0</v>
      </c>
    </row>
    <row r="30" spans="3:13" ht="28.15" customHeight="1" x14ac:dyDescent="0.2">
      <c r="C30" s="4">
        <v>3</v>
      </c>
      <c r="D30" s="19" t="s">
        <v>54</v>
      </c>
      <c r="E30" s="20" t="s">
        <v>102</v>
      </c>
      <c r="F30" s="21" t="s">
        <v>78</v>
      </c>
      <c r="G30" s="19" t="s">
        <v>124</v>
      </c>
      <c r="H30" s="5">
        <v>40</v>
      </c>
      <c r="I30" s="16">
        <v>0</v>
      </c>
      <c r="J30" s="15">
        <f t="shared" si="0"/>
        <v>0</v>
      </c>
      <c r="K30" s="26">
        <v>8</v>
      </c>
      <c r="L30" s="14">
        <f t="shared" si="1"/>
        <v>0</v>
      </c>
      <c r="M30" s="14">
        <f t="shared" si="2"/>
        <v>0</v>
      </c>
    </row>
    <row r="31" spans="3:13" ht="28.15" customHeight="1" x14ac:dyDescent="0.2">
      <c r="C31" s="4">
        <v>4</v>
      </c>
      <c r="D31" s="19" t="s">
        <v>55</v>
      </c>
      <c r="E31" s="20" t="s">
        <v>103</v>
      </c>
      <c r="F31" s="21" t="s">
        <v>79</v>
      </c>
      <c r="G31" s="19" t="s">
        <v>124</v>
      </c>
      <c r="H31" s="5">
        <v>40</v>
      </c>
      <c r="I31" s="16">
        <v>0</v>
      </c>
      <c r="J31" s="15">
        <f t="shared" si="0"/>
        <v>0</v>
      </c>
      <c r="K31" s="26">
        <v>8</v>
      </c>
      <c r="L31" s="14">
        <f t="shared" si="1"/>
        <v>0</v>
      </c>
      <c r="M31" s="14">
        <f t="shared" si="2"/>
        <v>0</v>
      </c>
    </row>
    <row r="32" spans="3:13" ht="28.15" customHeight="1" x14ac:dyDescent="0.2">
      <c r="C32" s="4">
        <v>5</v>
      </c>
      <c r="D32" s="19" t="s">
        <v>56</v>
      </c>
      <c r="E32" s="20" t="s">
        <v>104</v>
      </c>
      <c r="F32" s="21" t="s">
        <v>80</v>
      </c>
      <c r="G32" s="19" t="s">
        <v>124</v>
      </c>
      <c r="H32" s="5">
        <v>80</v>
      </c>
      <c r="I32" s="16">
        <v>0</v>
      </c>
      <c r="J32" s="15">
        <f t="shared" si="0"/>
        <v>0</v>
      </c>
      <c r="K32" s="26">
        <v>8</v>
      </c>
      <c r="L32" s="14">
        <f t="shared" si="1"/>
        <v>0</v>
      </c>
      <c r="M32" s="14">
        <f t="shared" si="2"/>
        <v>0</v>
      </c>
    </row>
    <row r="33" spans="3:13" ht="28.15" customHeight="1" x14ac:dyDescent="0.2">
      <c r="C33" s="4">
        <v>6</v>
      </c>
      <c r="D33" s="19" t="s">
        <v>57</v>
      </c>
      <c r="E33" s="20" t="s">
        <v>105</v>
      </c>
      <c r="F33" s="21" t="s">
        <v>81</v>
      </c>
      <c r="G33" s="19" t="s">
        <v>124</v>
      </c>
      <c r="H33" s="5">
        <v>80</v>
      </c>
      <c r="I33" s="16">
        <v>0</v>
      </c>
      <c r="J33" s="15">
        <f t="shared" si="0"/>
        <v>0</v>
      </c>
      <c r="K33" s="26">
        <v>8</v>
      </c>
      <c r="L33" s="14">
        <f t="shared" si="1"/>
        <v>0</v>
      </c>
      <c r="M33" s="14">
        <f t="shared" si="2"/>
        <v>0</v>
      </c>
    </row>
    <row r="34" spans="3:13" ht="28.15" customHeight="1" x14ac:dyDescent="0.2">
      <c r="C34" s="4">
        <v>7</v>
      </c>
      <c r="D34" s="19" t="s">
        <v>58</v>
      </c>
      <c r="E34" s="20" t="s">
        <v>106</v>
      </c>
      <c r="F34" s="21" t="s">
        <v>82</v>
      </c>
      <c r="G34" s="19" t="s">
        <v>124</v>
      </c>
      <c r="H34" s="5">
        <v>100</v>
      </c>
      <c r="I34" s="16">
        <v>0</v>
      </c>
      <c r="J34" s="15">
        <f t="shared" si="0"/>
        <v>0</v>
      </c>
      <c r="K34" s="26">
        <v>8</v>
      </c>
      <c r="L34" s="14">
        <f t="shared" si="1"/>
        <v>0</v>
      </c>
      <c r="M34" s="14">
        <f t="shared" si="2"/>
        <v>0</v>
      </c>
    </row>
    <row r="35" spans="3:13" ht="28.15" customHeight="1" x14ac:dyDescent="0.2">
      <c r="C35" s="4">
        <v>8</v>
      </c>
      <c r="D35" s="22" t="s">
        <v>59</v>
      </c>
      <c r="E35" s="23" t="s">
        <v>107</v>
      </c>
      <c r="F35" s="24" t="s">
        <v>83</v>
      </c>
      <c r="G35" s="19" t="s">
        <v>124</v>
      </c>
      <c r="H35" s="5">
        <v>20</v>
      </c>
      <c r="I35" s="16">
        <v>0</v>
      </c>
      <c r="J35" s="15">
        <f t="shared" si="0"/>
        <v>0</v>
      </c>
      <c r="K35" s="26">
        <v>8</v>
      </c>
      <c r="L35" s="14">
        <f t="shared" si="1"/>
        <v>0</v>
      </c>
      <c r="M35" s="14">
        <f t="shared" si="2"/>
        <v>0</v>
      </c>
    </row>
    <row r="36" spans="3:13" ht="28.15" customHeight="1" x14ac:dyDescent="0.2">
      <c r="C36" s="4">
        <v>9</v>
      </c>
      <c r="D36" s="19" t="s">
        <v>60</v>
      </c>
      <c r="E36" s="20" t="s">
        <v>108</v>
      </c>
      <c r="F36" s="21" t="s">
        <v>84</v>
      </c>
      <c r="G36" s="19" t="s">
        <v>125</v>
      </c>
      <c r="H36" s="5">
        <v>622.72</v>
      </c>
      <c r="I36" s="16">
        <v>0</v>
      </c>
      <c r="J36" s="15">
        <f t="shared" si="0"/>
        <v>0</v>
      </c>
      <c r="K36" s="26">
        <v>8</v>
      </c>
      <c r="L36" s="14">
        <f t="shared" si="1"/>
        <v>0</v>
      </c>
      <c r="M36" s="14">
        <f t="shared" si="2"/>
        <v>0</v>
      </c>
    </row>
    <row r="37" spans="3:13" ht="28.15" customHeight="1" x14ac:dyDescent="0.2">
      <c r="C37" s="4">
        <v>10</v>
      </c>
      <c r="D37" s="19" t="s">
        <v>61</v>
      </c>
      <c r="E37" s="20" t="s">
        <v>109</v>
      </c>
      <c r="F37" s="21" t="s">
        <v>85</v>
      </c>
      <c r="G37" s="19" t="s">
        <v>125</v>
      </c>
      <c r="H37" s="5">
        <v>12</v>
      </c>
      <c r="I37" s="16">
        <v>0</v>
      </c>
      <c r="J37" s="15">
        <f t="shared" si="0"/>
        <v>0</v>
      </c>
      <c r="K37" s="26">
        <v>8</v>
      </c>
      <c r="L37" s="14">
        <f t="shared" si="1"/>
        <v>0</v>
      </c>
      <c r="M37" s="14">
        <f t="shared" si="2"/>
        <v>0</v>
      </c>
    </row>
    <row r="38" spans="3:13" ht="28.15" customHeight="1" x14ac:dyDescent="0.2">
      <c r="C38" s="4">
        <v>11</v>
      </c>
      <c r="D38" s="19" t="s">
        <v>62</v>
      </c>
      <c r="E38" s="20" t="s">
        <v>110</v>
      </c>
      <c r="F38" s="21" t="s">
        <v>86</v>
      </c>
      <c r="G38" s="19" t="s">
        <v>125</v>
      </c>
      <c r="H38" s="5">
        <v>16.239999999999998</v>
      </c>
      <c r="I38" s="16">
        <v>0</v>
      </c>
      <c r="J38" s="15">
        <f t="shared" si="0"/>
        <v>0</v>
      </c>
      <c r="K38" s="26">
        <v>8</v>
      </c>
      <c r="L38" s="14">
        <f t="shared" si="1"/>
        <v>0</v>
      </c>
      <c r="M38" s="14">
        <f t="shared" si="2"/>
        <v>0</v>
      </c>
    </row>
    <row r="39" spans="3:13" ht="28.15" customHeight="1" x14ac:dyDescent="0.2">
      <c r="C39" s="4">
        <v>12</v>
      </c>
      <c r="D39" s="19" t="s">
        <v>63</v>
      </c>
      <c r="E39" s="20" t="s">
        <v>111</v>
      </c>
      <c r="F39" s="21" t="s">
        <v>87</v>
      </c>
      <c r="G39" s="19" t="s">
        <v>125</v>
      </c>
      <c r="H39" s="5">
        <v>37.6</v>
      </c>
      <c r="I39" s="16">
        <v>0</v>
      </c>
      <c r="J39" s="15">
        <f t="shared" si="0"/>
        <v>0</v>
      </c>
      <c r="K39" s="26">
        <v>8</v>
      </c>
      <c r="L39" s="14">
        <f t="shared" si="1"/>
        <v>0</v>
      </c>
      <c r="M39" s="14">
        <f t="shared" si="2"/>
        <v>0</v>
      </c>
    </row>
    <row r="40" spans="3:13" ht="28.15" customHeight="1" x14ac:dyDescent="0.2">
      <c r="C40" s="4">
        <v>13</v>
      </c>
      <c r="D40" s="19" t="s">
        <v>64</v>
      </c>
      <c r="E40" s="20" t="s">
        <v>112</v>
      </c>
      <c r="F40" s="21" t="s">
        <v>88</v>
      </c>
      <c r="G40" s="19" t="s">
        <v>125</v>
      </c>
      <c r="H40" s="5">
        <v>11.2</v>
      </c>
      <c r="I40" s="16">
        <v>0</v>
      </c>
      <c r="J40" s="15">
        <f t="shared" si="0"/>
        <v>0</v>
      </c>
      <c r="K40" s="26">
        <v>8</v>
      </c>
      <c r="L40" s="14">
        <f t="shared" si="1"/>
        <v>0</v>
      </c>
      <c r="M40" s="14">
        <f t="shared" si="2"/>
        <v>0</v>
      </c>
    </row>
    <row r="41" spans="3:13" ht="28.15" customHeight="1" x14ac:dyDescent="0.2">
      <c r="C41" s="4">
        <v>14</v>
      </c>
      <c r="D41" s="19" t="s">
        <v>65</v>
      </c>
      <c r="E41" s="20" t="s">
        <v>113</v>
      </c>
      <c r="F41" s="21" t="s">
        <v>89</v>
      </c>
      <c r="G41" s="19" t="s">
        <v>125</v>
      </c>
      <c r="H41" s="5">
        <v>200</v>
      </c>
      <c r="I41" s="16">
        <v>0</v>
      </c>
      <c r="J41" s="15">
        <f t="shared" si="0"/>
        <v>0</v>
      </c>
      <c r="K41" s="26">
        <v>8</v>
      </c>
      <c r="L41" s="14">
        <f t="shared" si="1"/>
        <v>0</v>
      </c>
      <c r="M41" s="14">
        <f t="shared" si="2"/>
        <v>0</v>
      </c>
    </row>
    <row r="42" spans="3:13" ht="28.15" customHeight="1" x14ac:dyDescent="0.2">
      <c r="C42" s="4">
        <v>15</v>
      </c>
      <c r="D42" s="19" t="s">
        <v>66</v>
      </c>
      <c r="E42" s="20" t="s">
        <v>114</v>
      </c>
      <c r="F42" s="21" t="s">
        <v>90</v>
      </c>
      <c r="G42" s="19" t="s">
        <v>125</v>
      </c>
      <c r="H42" s="5">
        <v>60</v>
      </c>
      <c r="I42" s="16">
        <v>0</v>
      </c>
      <c r="J42" s="15">
        <f t="shared" si="0"/>
        <v>0</v>
      </c>
      <c r="K42" s="26">
        <v>8</v>
      </c>
      <c r="L42" s="14">
        <f t="shared" si="1"/>
        <v>0</v>
      </c>
      <c r="M42" s="14">
        <f t="shared" si="2"/>
        <v>0</v>
      </c>
    </row>
    <row r="43" spans="3:13" ht="28.15" customHeight="1" x14ac:dyDescent="0.2">
      <c r="C43" s="4">
        <v>16</v>
      </c>
      <c r="D43" s="19" t="s">
        <v>67</v>
      </c>
      <c r="E43" s="20" t="s">
        <v>115</v>
      </c>
      <c r="F43" s="21" t="s">
        <v>91</v>
      </c>
      <c r="G43" s="19" t="s">
        <v>125</v>
      </c>
      <c r="H43" s="5">
        <v>46</v>
      </c>
      <c r="I43" s="16">
        <v>0</v>
      </c>
      <c r="J43" s="15">
        <f t="shared" si="0"/>
        <v>0</v>
      </c>
      <c r="K43" s="26">
        <v>8</v>
      </c>
      <c r="L43" s="14">
        <f t="shared" si="1"/>
        <v>0</v>
      </c>
      <c r="M43" s="14">
        <f t="shared" si="2"/>
        <v>0</v>
      </c>
    </row>
    <row r="44" spans="3:13" ht="28.15" customHeight="1" x14ac:dyDescent="0.2">
      <c r="C44" s="4">
        <v>17</v>
      </c>
      <c r="D44" s="19" t="s">
        <v>68</v>
      </c>
      <c r="E44" s="20" t="s">
        <v>116</v>
      </c>
      <c r="F44" s="21" t="s">
        <v>92</v>
      </c>
      <c r="G44" s="19" t="s">
        <v>124</v>
      </c>
      <c r="H44" s="5">
        <v>40</v>
      </c>
      <c r="I44" s="16">
        <v>0</v>
      </c>
      <c r="J44" s="15">
        <f t="shared" si="0"/>
        <v>0</v>
      </c>
      <c r="K44" s="26">
        <v>8</v>
      </c>
      <c r="L44" s="14">
        <f t="shared" si="1"/>
        <v>0</v>
      </c>
      <c r="M44" s="14">
        <f t="shared" si="2"/>
        <v>0</v>
      </c>
    </row>
    <row r="45" spans="3:13" ht="28.15" customHeight="1" x14ac:dyDescent="0.2">
      <c r="C45" s="4">
        <v>18</v>
      </c>
      <c r="D45" s="19" t="s">
        <v>69</v>
      </c>
      <c r="E45" s="20" t="s">
        <v>117</v>
      </c>
      <c r="F45" s="21" t="s">
        <v>93</v>
      </c>
      <c r="G45" s="19" t="s">
        <v>124</v>
      </c>
      <c r="H45" s="5">
        <v>40</v>
      </c>
      <c r="I45" s="16">
        <v>0</v>
      </c>
      <c r="J45" s="15">
        <f t="shared" si="0"/>
        <v>0</v>
      </c>
      <c r="K45" s="26">
        <v>8</v>
      </c>
      <c r="L45" s="14">
        <f t="shared" si="1"/>
        <v>0</v>
      </c>
      <c r="M45" s="14">
        <f t="shared" si="2"/>
        <v>0</v>
      </c>
    </row>
    <row r="46" spans="3:13" ht="28.15" customHeight="1" x14ac:dyDescent="0.2">
      <c r="C46" s="4">
        <v>19</v>
      </c>
      <c r="D46" s="19" t="s">
        <v>70</v>
      </c>
      <c r="E46" s="20" t="s">
        <v>118</v>
      </c>
      <c r="F46" s="21" t="s">
        <v>94</v>
      </c>
      <c r="G46" s="19" t="s">
        <v>125</v>
      </c>
      <c r="H46" s="5">
        <v>1589.16</v>
      </c>
      <c r="I46" s="16">
        <v>0</v>
      </c>
      <c r="J46" s="15">
        <f t="shared" si="0"/>
        <v>0</v>
      </c>
      <c r="K46" s="26">
        <v>8</v>
      </c>
      <c r="L46" s="14">
        <f t="shared" si="1"/>
        <v>0</v>
      </c>
      <c r="M46" s="14">
        <f t="shared" si="2"/>
        <v>0</v>
      </c>
    </row>
    <row r="47" spans="3:13" ht="28.15" customHeight="1" x14ac:dyDescent="0.2">
      <c r="C47" s="4">
        <v>20</v>
      </c>
      <c r="D47" s="19" t="s">
        <v>71</v>
      </c>
      <c r="E47" s="20" t="s">
        <v>119</v>
      </c>
      <c r="F47" s="21" t="s">
        <v>95</v>
      </c>
      <c r="G47" s="19" t="s">
        <v>124</v>
      </c>
      <c r="H47" s="5">
        <v>40</v>
      </c>
      <c r="I47" s="16">
        <v>0</v>
      </c>
      <c r="J47" s="15">
        <f t="shared" si="0"/>
        <v>0</v>
      </c>
      <c r="K47" s="26">
        <v>8</v>
      </c>
      <c r="L47" s="14">
        <f t="shared" si="1"/>
        <v>0</v>
      </c>
      <c r="M47" s="14">
        <f t="shared" si="2"/>
        <v>0</v>
      </c>
    </row>
    <row r="48" spans="3:13" ht="28.15" customHeight="1" x14ac:dyDescent="0.2">
      <c r="C48" s="4">
        <v>21</v>
      </c>
      <c r="D48" s="19" t="s">
        <v>72</v>
      </c>
      <c r="E48" s="20" t="s">
        <v>120</v>
      </c>
      <c r="F48" s="21" t="s">
        <v>96</v>
      </c>
      <c r="G48" s="19" t="s">
        <v>125</v>
      </c>
      <c r="H48" s="5">
        <v>120</v>
      </c>
      <c r="I48" s="16">
        <v>0</v>
      </c>
      <c r="J48" s="15">
        <f t="shared" si="0"/>
        <v>0</v>
      </c>
      <c r="K48" s="26">
        <v>8</v>
      </c>
      <c r="L48" s="14">
        <f t="shared" si="1"/>
        <v>0</v>
      </c>
      <c r="M48" s="14">
        <f t="shared" si="2"/>
        <v>0</v>
      </c>
    </row>
    <row r="49" spans="3:15" ht="28.15" customHeight="1" x14ac:dyDescent="0.2">
      <c r="C49" s="4">
        <v>22</v>
      </c>
      <c r="D49" s="19" t="s">
        <v>73</v>
      </c>
      <c r="E49" s="20" t="s">
        <v>121</v>
      </c>
      <c r="F49" s="21" t="s">
        <v>97</v>
      </c>
      <c r="G49" s="19" t="s">
        <v>125</v>
      </c>
      <c r="H49" s="5">
        <v>4</v>
      </c>
      <c r="I49" s="16">
        <v>0</v>
      </c>
      <c r="J49" s="15">
        <f t="shared" si="0"/>
        <v>0</v>
      </c>
      <c r="K49" s="26">
        <v>8</v>
      </c>
      <c r="L49" s="14">
        <f t="shared" si="1"/>
        <v>0</v>
      </c>
      <c r="M49" s="14">
        <f t="shared" si="2"/>
        <v>0</v>
      </c>
    </row>
    <row r="50" spans="3:15" ht="28.15" customHeight="1" x14ac:dyDescent="0.2">
      <c r="C50" s="4">
        <v>23</v>
      </c>
      <c r="D50" s="19" t="s">
        <v>74</v>
      </c>
      <c r="E50" s="20" t="s">
        <v>122</v>
      </c>
      <c r="F50" s="21" t="s">
        <v>98</v>
      </c>
      <c r="G50" s="19" t="s">
        <v>125</v>
      </c>
      <c r="H50" s="5">
        <v>4.08</v>
      </c>
      <c r="I50" s="16">
        <v>0</v>
      </c>
      <c r="J50" s="15">
        <f t="shared" si="0"/>
        <v>0</v>
      </c>
      <c r="K50" s="26">
        <v>8</v>
      </c>
      <c r="L50" s="14">
        <f t="shared" si="1"/>
        <v>0</v>
      </c>
      <c r="M50" s="14">
        <f t="shared" si="2"/>
        <v>0</v>
      </c>
    </row>
    <row r="51" spans="3:15" ht="28.15" customHeight="1" x14ac:dyDescent="0.2">
      <c r="C51" s="4">
        <v>24</v>
      </c>
      <c r="D51" s="19" t="s">
        <v>75</v>
      </c>
      <c r="E51" s="25" t="s">
        <v>123</v>
      </c>
      <c r="F51" s="21" t="s">
        <v>99</v>
      </c>
      <c r="G51" s="19" t="s">
        <v>126</v>
      </c>
      <c r="H51" s="5">
        <v>40</v>
      </c>
      <c r="I51" s="16">
        <v>0</v>
      </c>
      <c r="J51" s="15">
        <f t="shared" si="0"/>
        <v>0</v>
      </c>
      <c r="K51" s="26">
        <v>8</v>
      </c>
      <c r="L51" s="14">
        <f t="shared" si="1"/>
        <v>0</v>
      </c>
      <c r="M51" s="14">
        <f t="shared" si="2"/>
        <v>0</v>
      </c>
    </row>
    <row r="52" spans="3:15" ht="51" customHeight="1" x14ac:dyDescent="0.2">
      <c r="C52" s="55" t="s">
        <v>10</v>
      </c>
      <c r="D52" s="56"/>
      <c r="E52" s="56"/>
      <c r="F52" s="56"/>
      <c r="G52" s="56"/>
      <c r="H52" s="56"/>
      <c r="I52" s="56"/>
      <c r="J52" s="56"/>
      <c r="K52" s="56"/>
      <c r="L52" s="57"/>
      <c r="M52" s="3">
        <f>M51+M50+M49+M48+M47+M46+M45+M44+M43+M42+M41+M40+M39+M38+M37+M36+M35+M34+M33+M32+M31+M30+M29+M28</f>
        <v>0</v>
      </c>
    </row>
    <row r="53" spans="3:15" ht="28.9" customHeight="1" x14ac:dyDescent="0.2">
      <c r="C53" s="39" t="s">
        <v>41</v>
      </c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7"/>
      <c r="O53" s="7"/>
    </row>
    <row r="54" spans="3:15" ht="31.9" customHeight="1" x14ac:dyDescent="0.2">
      <c r="C54" s="8" t="s">
        <v>26</v>
      </c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</row>
    <row r="55" spans="3:15" ht="28.15" customHeight="1" x14ac:dyDescent="0.25"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6"/>
      <c r="O55" s="6"/>
    </row>
    <row r="56" spans="3:15" ht="28.15" customHeight="1" x14ac:dyDescent="0.25"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6"/>
      <c r="O56" s="6"/>
    </row>
    <row r="57" spans="3:15" ht="28.15" customHeight="1" x14ac:dyDescent="0.25"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6"/>
      <c r="O57" s="6"/>
    </row>
    <row r="58" spans="3:15" ht="28.15" customHeight="1" x14ac:dyDescent="0.2"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6"/>
      <c r="O58" s="6"/>
    </row>
    <row r="59" spans="3:15" ht="26.45" customHeight="1" x14ac:dyDescent="0.25">
      <c r="C59" s="10" t="s">
        <v>27</v>
      </c>
      <c r="D59" s="10"/>
      <c r="E59" s="10"/>
      <c r="F59" s="10"/>
      <c r="G59" s="10"/>
      <c r="H59" s="10"/>
      <c r="I59" s="10"/>
      <c r="J59" s="35" t="s">
        <v>17</v>
      </c>
      <c r="K59" s="35"/>
      <c r="L59" s="35"/>
      <c r="M59" s="10" t="s">
        <v>28</v>
      </c>
      <c r="N59" s="6"/>
      <c r="O59" s="6"/>
    </row>
    <row r="60" spans="3:15" ht="26.45" customHeight="1" x14ac:dyDescent="0.2">
      <c r="C60" s="34" t="s">
        <v>29</v>
      </c>
      <c r="D60" s="34"/>
      <c r="E60" s="34"/>
      <c r="F60" s="34"/>
      <c r="G60" s="34"/>
      <c r="H60" s="36" t="s">
        <v>17</v>
      </c>
      <c r="I60" s="36"/>
      <c r="J60" s="10" t="s">
        <v>30</v>
      </c>
      <c r="K60" s="10"/>
      <c r="L60" s="10"/>
      <c r="M60" s="10"/>
      <c r="N60" s="6"/>
      <c r="O60" s="6"/>
    </row>
    <row r="61" spans="3:15" ht="26.45" customHeight="1" x14ac:dyDescent="0.2">
      <c r="C61" s="8"/>
      <c r="D61" s="8"/>
      <c r="E61" s="8"/>
      <c r="F61" s="8"/>
      <c r="G61" s="8"/>
      <c r="H61" s="10"/>
      <c r="I61" s="10"/>
      <c r="J61" s="10"/>
      <c r="K61" s="10"/>
      <c r="L61" s="10"/>
      <c r="M61" s="10"/>
      <c r="N61" s="6"/>
      <c r="O61" s="6"/>
    </row>
    <row r="62" spans="3:15" ht="69" customHeight="1" x14ac:dyDescent="0.2">
      <c r="C62" s="72" t="s">
        <v>32</v>
      </c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"/>
      <c r="O62" s="7"/>
    </row>
    <row r="63" spans="3:15" ht="33.6" customHeight="1" x14ac:dyDescent="0.2">
      <c r="C63" s="31" t="s">
        <v>31</v>
      </c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7"/>
      <c r="O63" s="7"/>
    </row>
    <row r="64" spans="3:15" ht="33.6" customHeight="1" x14ac:dyDescent="0.2">
      <c r="C64" s="31" t="s">
        <v>33</v>
      </c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7"/>
      <c r="O64" s="7"/>
    </row>
    <row r="65" spans="3:15" x14ac:dyDescent="0.2"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</row>
    <row r="66" spans="3:15" ht="40.15" customHeight="1" x14ac:dyDescent="0.2">
      <c r="C66" s="53" t="s">
        <v>19</v>
      </c>
      <c r="D66" s="53"/>
      <c r="E66" s="53"/>
      <c r="F66" s="53"/>
      <c r="G66" s="54" t="s">
        <v>20</v>
      </c>
      <c r="H66" s="54"/>
      <c r="I66" s="54"/>
      <c r="J66" s="54"/>
      <c r="K66" s="54"/>
      <c r="L66" s="54"/>
      <c r="M66" s="54"/>
      <c r="N66" s="6"/>
      <c r="O66" s="6"/>
    </row>
    <row r="67" spans="3:15" ht="40.15" customHeight="1" x14ac:dyDescent="0.2"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6"/>
      <c r="O67" s="6"/>
    </row>
    <row r="68" spans="3:15" ht="40.15" customHeight="1" x14ac:dyDescent="0.2"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6"/>
      <c r="O68" s="6"/>
    </row>
    <row r="69" spans="3:15" ht="40.15" customHeight="1" x14ac:dyDescent="0.2"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6"/>
      <c r="O69" s="6"/>
    </row>
    <row r="70" spans="3:15" ht="40.15" customHeight="1" x14ac:dyDescent="0.2"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6"/>
      <c r="O70" s="6"/>
    </row>
    <row r="71" spans="3:15" x14ac:dyDescent="0.2"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</row>
    <row r="72" spans="3:15" ht="21.75" customHeight="1" x14ac:dyDescent="0.2">
      <c r="C72" s="40" t="s">
        <v>34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11"/>
      <c r="O72" s="11"/>
    </row>
    <row r="73" spans="3:15" ht="21" customHeight="1" x14ac:dyDescent="0.25">
      <c r="C73" s="47" t="s">
        <v>17</v>
      </c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6"/>
      <c r="O73" s="6"/>
    </row>
    <row r="74" spans="3:15" ht="21" customHeight="1" x14ac:dyDescent="0.25"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6"/>
      <c r="O74" s="6"/>
    </row>
    <row r="75" spans="3:15" ht="21" customHeight="1" x14ac:dyDescent="0.25"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6"/>
      <c r="O75" s="6"/>
    </row>
    <row r="76" spans="3:15" ht="21" customHeight="1" x14ac:dyDescent="0.25"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6"/>
      <c r="O76" s="6"/>
    </row>
    <row r="77" spans="3:15" ht="21" customHeight="1" x14ac:dyDescent="0.25"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6"/>
      <c r="O77" s="6"/>
    </row>
    <row r="78" spans="3:15" ht="21" customHeight="1" x14ac:dyDescent="0.25"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6"/>
      <c r="O78" s="6"/>
    </row>
    <row r="79" spans="3:15" ht="21" customHeight="1" x14ac:dyDescent="0.25"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6"/>
      <c r="O79" s="6"/>
    </row>
    <row r="80" spans="3:15" ht="21" customHeight="1" x14ac:dyDescent="0.25"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6"/>
      <c r="O80" s="6"/>
    </row>
    <row r="81" spans="3:15" ht="36.950000000000003" customHeight="1" x14ac:dyDescent="0.2">
      <c r="C81" s="41" t="s">
        <v>35</v>
      </c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6"/>
      <c r="O81" s="6"/>
    </row>
    <row r="82" spans="3:15" ht="13.9" customHeight="1" x14ac:dyDescent="0.2"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12"/>
      <c r="O82" s="12"/>
    </row>
    <row r="83" spans="3:15" ht="11.45" customHeight="1" x14ac:dyDescent="0.2"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</row>
    <row r="84" spans="3:15" ht="39.6" customHeight="1" x14ac:dyDescent="0.2">
      <c r="C84" s="37" t="s">
        <v>21</v>
      </c>
      <c r="D84" s="37"/>
      <c r="E84" s="37"/>
      <c r="F84" s="37"/>
      <c r="G84" s="45" t="s">
        <v>22</v>
      </c>
      <c r="H84" s="45"/>
      <c r="I84" s="45"/>
      <c r="J84" s="45"/>
      <c r="K84" s="45"/>
      <c r="L84" s="45"/>
      <c r="M84" s="45"/>
      <c r="N84" s="6"/>
      <c r="O84" s="6"/>
    </row>
    <row r="85" spans="3:15" ht="40.15" customHeight="1" x14ac:dyDescent="0.2"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6"/>
      <c r="O85" s="6"/>
    </row>
    <row r="86" spans="3:15" ht="40.15" customHeight="1" x14ac:dyDescent="0.2"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6"/>
      <c r="O86" s="6"/>
    </row>
    <row r="87" spans="3:15" ht="40.15" customHeight="1" x14ac:dyDescent="0.2"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6"/>
      <c r="O87" s="6"/>
    </row>
    <row r="88" spans="3:15" ht="40.15" customHeight="1" x14ac:dyDescent="0.2"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6"/>
      <c r="O88" s="6"/>
    </row>
    <row r="89" spans="3:15" x14ac:dyDescent="0.2"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</row>
    <row r="90" spans="3:15" ht="28.5" customHeight="1" x14ac:dyDescent="0.2">
      <c r="C90" s="40" t="s">
        <v>36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11"/>
      <c r="O90" s="11"/>
    </row>
    <row r="91" spans="3:15" ht="19.899999999999999" customHeight="1" x14ac:dyDescent="0.2">
      <c r="C91" s="49" t="s">
        <v>17</v>
      </c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2"/>
      <c r="O91" s="2"/>
    </row>
    <row r="92" spans="3:15" ht="30" customHeight="1" x14ac:dyDescent="0.2"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2"/>
      <c r="O92" s="2"/>
    </row>
    <row r="93" spans="3:15" ht="30" customHeight="1" x14ac:dyDescent="0.2"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2"/>
      <c r="O93" s="2"/>
    </row>
    <row r="94" spans="3:15" ht="30" customHeight="1" x14ac:dyDescent="0.2"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2"/>
      <c r="O94" s="2"/>
    </row>
    <row r="95" spans="3:15" ht="30" customHeight="1" x14ac:dyDescent="0.2"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2"/>
      <c r="O95" s="2"/>
    </row>
    <row r="96" spans="3:15" ht="30" customHeight="1" x14ac:dyDescent="0.2"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2"/>
      <c r="O96" s="2"/>
    </row>
    <row r="97" spans="3:15" x14ac:dyDescent="0.2"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</row>
    <row r="98" spans="3:15" ht="29.25" customHeight="1" x14ac:dyDescent="0.2">
      <c r="C98" s="40" t="s">
        <v>39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7"/>
      <c r="O98" s="7"/>
    </row>
    <row r="99" spans="3:15" ht="14.25" x14ac:dyDescent="0.2"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3:15" ht="18.600000000000001" customHeight="1" x14ac:dyDescent="0.2">
      <c r="C100" s="31" t="s">
        <v>37</v>
      </c>
      <c r="D100" s="31"/>
      <c r="E100" s="31"/>
      <c r="F100" s="31"/>
      <c r="G100" s="31"/>
      <c r="H100" s="31"/>
      <c r="I100" s="31"/>
      <c r="J100" s="2"/>
      <c r="K100" s="2"/>
      <c r="L100" s="2"/>
      <c r="M100" s="2"/>
      <c r="N100" s="2"/>
      <c r="O100" s="2"/>
    </row>
    <row r="101" spans="3:15" ht="31.15" customHeight="1" x14ac:dyDescent="0.25">
      <c r="C101" s="8" t="s">
        <v>38</v>
      </c>
      <c r="D101" s="35" t="s">
        <v>17</v>
      </c>
      <c r="E101" s="35"/>
      <c r="F101" s="35"/>
      <c r="G101" s="6"/>
      <c r="H101" s="6"/>
      <c r="I101" s="6"/>
      <c r="J101" s="6"/>
      <c r="K101" s="6"/>
      <c r="L101" s="6"/>
      <c r="M101" s="6"/>
      <c r="N101" s="6"/>
      <c r="O101" s="6"/>
    </row>
    <row r="102" spans="3:15" ht="22.15" customHeight="1" x14ac:dyDescent="0.2">
      <c r="C102" s="8"/>
      <c r="D102" s="8"/>
      <c r="E102" s="8"/>
      <c r="F102" s="8"/>
      <c r="G102" s="6"/>
      <c r="H102" s="6"/>
      <c r="I102" s="6"/>
      <c r="J102" s="6"/>
      <c r="K102" s="6"/>
      <c r="L102" s="6"/>
      <c r="M102" s="6"/>
      <c r="N102" s="6"/>
      <c r="O102" s="6"/>
    </row>
    <row r="103" spans="3:15" ht="60" customHeight="1" x14ac:dyDescent="0.2">
      <c r="C103" s="31" t="s">
        <v>23</v>
      </c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7"/>
      <c r="O103" s="7"/>
    </row>
    <row r="104" spans="3:15" ht="48" customHeight="1" x14ac:dyDescent="0.2">
      <c r="C104" s="31" t="s">
        <v>24</v>
      </c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6"/>
      <c r="O104" s="6"/>
    </row>
    <row r="105" spans="3:15" ht="13.9" customHeight="1" x14ac:dyDescent="0.2"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7"/>
      <c r="O105" s="7"/>
    </row>
    <row r="106" spans="3:15" x14ac:dyDescent="0.2"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</row>
    <row r="107" spans="3:15" ht="41.25" customHeight="1" x14ac:dyDescent="0.2">
      <c r="C107" s="43" t="s">
        <v>50</v>
      </c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7"/>
      <c r="O107" s="7"/>
    </row>
    <row r="108" spans="3:15" ht="28.15" customHeight="1" x14ac:dyDescent="0.2">
      <c r="C108" s="2"/>
      <c r="D108" s="31" t="s">
        <v>43</v>
      </c>
      <c r="E108" s="31"/>
      <c r="F108" s="31"/>
      <c r="G108" s="2"/>
      <c r="H108" s="2"/>
      <c r="I108" s="2"/>
      <c r="J108" s="2"/>
      <c r="K108" s="2"/>
      <c r="L108" s="2"/>
      <c r="M108" s="2"/>
      <c r="N108" s="7"/>
      <c r="O108" s="7"/>
    </row>
    <row r="109" spans="3:15" ht="28.15" customHeight="1" x14ac:dyDescent="0.2">
      <c r="C109" s="2"/>
      <c r="D109" s="31" t="s">
        <v>44</v>
      </c>
      <c r="E109" s="31"/>
      <c r="F109" s="31"/>
      <c r="G109" s="2"/>
      <c r="H109" s="2"/>
      <c r="I109" s="2"/>
      <c r="J109" s="2"/>
      <c r="K109" s="2"/>
      <c r="L109" s="2"/>
      <c r="M109" s="2"/>
      <c r="N109" s="7"/>
      <c r="O109" s="7"/>
    </row>
    <row r="110" spans="3:15" ht="28.15" customHeight="1" x14ac:dyDescent="0.2">
      <c r="C110" s="2"/>
      <c r="D110" s="31" t="s">
        <v>45</v>
      </c>
      <c r="E110" s="31"/>
      <c r="F110" s="31"/>
      <c r="G110" s="2"/>
      <c r="H110" s="2"/>
      <c r="I110" s="2"/>
      <c r="J110" s="2"/>
      <c r="K110" s="2"/>
      <c r="L110" s="2"/>
      <c r="M110" s="2"/>
      <c r="N110" s="7"/>
      <c r="O110" s="7"/>
    </row>
    <row r="111" spans="3:15" ht="28.15" customHeight="1" x14ac:dyDescent="0.2">
      <c r="C111" s="2"/>
      <c r="D111" s="31" t="s">
        <v>46</v>
      </c>
      <c r="E111" s="31"/>
      <c r="F111" s="31"/>
      <c r="G111" s="2"/>
      <c r="H111" s="2"/>
      <c r="I111" s="2"/>
      <c r="J111" s="2"/>
      <c r="K111" s="2"/>
      <c r="L111" s="2"/>
      <c r="M111" s="2"/>
      <c r="N111" s="7"/>
      <c r="O111" s="7"/>
    </row>
    <row r="112" spans="3:15" ht="28.15" customHeight="1" x14ac:dyDescent="0.2">
      <c r="C112" s="2"/>
      <c r="D112" s="31" t="s">
        <v>47</v>
      </c>
      <c r="E112" s="31"/>
      <c r="F112" s="31"/>
      <c r="G112" s="2"/>
      <c r="H112" s="2"/>
      <c r="I112" s="2"/>
      <c r="J112" s="2"/>
      <c r="K112" s="2"/>
      <c r="L112" s="2"/>
      <c r="M112" s="2"/>
      <c r="N112" s="7"/>
      <c r="O112" s="7"/>
    </row>
    <row r="113" spans="3:15" ht="28.15" customHeight="1" x14ac:dyDescent="0.2">
      <c r="C113" s="2"/>
      <c r="D113" s="31" t="s">
        <v>48</v>
      </c>
      <c r="E113" s="31"/>
      <c r="F113" s="31"/>
      <c r="G113" s="2"/>
      <c r="H113" s="2"/>
      <c r="I113" s="2"/>
      <c r="J113" s="2"/>
      <c r="K113" s="2"/>
      <c r="L113" s="2"/>
      <c r="M113" s="2"/>
      <c r="N113" s="7"/>
      <c r="O113" s="7"/>
    </row>
    <row r="114" spans="3:15" ht="28.15" customHeight="1" x14ac:dyDescent="0.2">
      <c r="C114" s="2"/>
      <c r="D114" s="31" t="s">
        <v>49</v>
      </c>
      <c r="E114" s="31"/>
      <c r="F114" s="31"/>
      <c r="G114" s="2"/>
      <c r="H114" s="2"/>
      <c r="I114" s="2"/>
      <c r="J114" s="2"/>
      <c r="K114" s="2"/>
      <c r="L114" s="2"/>
      <c r="M114" s="2"/>
      <c r="N114" s="7"/>
      <c r="O114" s="7"/>
    </row>
    <row r="115" spans="3:15" x14ac:dyDescent="0.2"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</row>
    <row r="116" spans="3:15" ht="27.75" customHeight="1" x14ac:dyDescent="0.2">
      <c r="C116" s="40" t="s">
        <v>42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7"/>
      <c r="O116" s="7"/>
    </row>
    <row r="117" spans="3:15" ht="31.9" customHeight="1" x14ac:dyDescent="0.2">
      <c r="C117" s="29"/>
      <c r="D117" s="29"/>
      <c r="E117" s="29"/>
      <c r="F117" s="29"/>
      <c r="G117" s="29"/>
      <c r="H117" s="2"/>
      <c r="I117" s="2"/>
      <c r="J117" s="2"/>
      <c r="K117" s="2"/>
      <c r="L117" s="2"/>
      <c r="M117" s="2"/>
      <c r="N117" s="7"/>
      <c r="O117" s="7"/>
    </row>
    <row r="118" spans="3:15" ht="31.9" customHeight="1" x14ac:dyDescent="0.2">
      <c r="C118" s="30"/>
      <c r="D118" s="30"/>
      <c r="E118" s="30"/>
      <c r="F118" s="30"/>
      <c r="G118" s="30"/>
      <c r="H118" s="2"/>
      <c r="I118" s="2"/>
      <c r="J118" s="2"/>
      <c r="K118" s="2"/>
      <c r="L118" s="2"/>
      <c r="M118" s="2"/>
      <c r="N118" s="7"/>
      <c r="O118" s="7"/>
    </row>
    <row r="119" spans="3:15" ht="31.9" customHeight="1" x14ac:dyDescent="0.2">
      <c r="C119" s="30"/>
      <c r="D119" s="30"/>
      <c r="E119" s="30"/>
      <c r="F119" s="30"/>
      <c r="G119" s="30"/>
      <c r="H119" s="2"/>
      <c r="I119" s="2"/>
      <c r="J119" s="2"/>
      <c r="K119" s="2"/>
      <c r="L119" s="2"/>
      <c r="M119" s="2"/>
      <c r="N119" s="7"/>
      <c r="O119" s="7"/>
    </row>
    <row r="120" spans="3:15" ht="31.9" customHeight="1" x14ac:dyDescent="0.2">
      <c r="C120" s="30"/>
      <c r="D120" s="30"/>
      <c r="E120" s="30"/>
      <c r="F120" s="30"/>
      <c r="G120" s="30"/>
      <c r="H120" s="2"/>
      <c r="I120" s="2"/>
      <c r="J120" s="2"/>
      <c r="K120" s="2"/>
      <c r="L120" s="2"/>
      <c r="M120" s="2"/>
      <c r="N120" s="7"/>
      <c r="O120" s="7"/>
    </row>
    <row r="121" spans="3:15" ht="31.9" customHeight="1" x14ac:dyDescent="0.2">
      <c r="C121" s="30"/>
      <c r="D121" s="30"/>
      <c r="E121" s="30"/>
      <c r="F121" s="30"/>
      <c r="G121" s="30"/>
      <c r="H121" s="2"/>
      <c r="I121" s="2"/>
      <c r="J121" s="2"/>
      <c r="K121" s="2"/>
      <c r="L121" s="2"/>
      <c r="M121" s="2"/>
      <c r="N121" s="7"/>
      <c r="O121" s="7"/>
    </row>
    <row r="122" spans="3:15" ht="31.9" customHeight="1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7"/>
      <c r="O122" s="7"/>
    </row>
    <row r="123" spans="3:15" ht="31.9" customHeight="1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7"/>
      <c r="O123" s="7"/>
    </row>
    <row r="124" spans="3:15" ht="31.9" customHeight="1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7"/>
      <c r="O124" s="7"/>
    </row>
    <row r="125" spans="3:15" ht="31.9" customHeight="1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7"/>
      <c r="O125" s="7"/>
    </row>
    <row r="126" spans="3:15" ht="31.9" customHeight="1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7"/>
      <c r="O126" s="7"/>
    </row>
    <row r="127" spans="3:15" ht="14.25" customHeight="1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7"/>
      <c r="O127" s="7"/>
    </row>
    <row r="128" spans="3:15" ht="31.5" hidden="1" customHeight="1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7"/>
      <c r="O128" s="7"/>
    </row>
    <row r="129" spans="3:15" ht="66.75" customHeight="1" x14ac:dyDescent="0.25">
      <c r="C129" s="6"/>
      <c r="D129" s="6"/>
      <c r="E129" s="6"/>
      <c r="F129" s="6"/>
      <c r="G129" s="6"/>
      <c r="H129" s="6"/>
      <c r="I129" s="6"/>
      <c r="J129" s="28"/>
      <c r="K129" s="28"/>
      <c r="L129" s="6"/>
      <c r="M129" s="6"/>
      <c r="N129" s="6"/>
      <c r="O129" s="6"/>
    </row>
    <row r="130" spans="3:15" x14ac:dyDescent="0.2">
      <c r="C130" s="6"/>
      <c r="D130" s="6"/>
      <c r="E130" s="6"/>
      <c r="F130" s="6"/>
      <c r="G130" s="6"/>
      <c r="H130" s="6"/>
      <c r="I130" s="6"/>
      <c r="J130" s="44" t="s">
        <v>25</v>
      </c>
      <c r="K130" s="44"/>
      <c r="L130" s="6"/>
      <c r="M130" s="6"/>
      <c r="N130" s="6"/>
      <c r="O130" s="6"/>
    </row>
    <row r="131" spans="3:15" x14ac:dyDescent="0.2">
      <c r="C131" s="6"/>
      <c r="D131" s="6"/>
      <c r="E131" s="6"/>
      <c r="F131" s="6"/>
      <c r="G131" s="6"/>
      <c r="H131" s="6"/>
      <c r="I131" s="6"/>
      <c r="J131" s="13"/>
      <c r="K131" s="13"/>
      <c r="L131" s="6"/>
      <c r="M131" s="6"/>
      <c r="N131" s="6"/>
      <c r="O131" s="6"/>
    </row>
    <row r="132" spans="3:15" x14ac:dyDescent="0.2">
      <c r="C132" s="6"/>
      <c r="D132" s="6"/>
      <c r="E132" s="6"/>
      <c r="F132" s="6"/>
      <c r="G132" s="6"/>
      <c r="H132" s="6"/>
      <c r="I132" s="6"/>
      <c r="J132" s="13"/>
      <c r="K132" s="13"/>
      <c r="L132" s="6"/>
      <c r="M132" s="6"/>
      <c r="N132" s="6"/>
      <c r="O132" s="6"/>
    </row>
    <row r="133" spans="3:15" x14ac:dyDescent="0.2">
      <c r="C133" s="6"/>
      <c r="D133" s="6"/>
      <c r="E133" s="6"/>
      <c r="F133" s="6"/>
      <c r="G133" s="6"/>
      <c r="H133" s="6"/>
      <c r="I133" s="6"/>
      <c r="J133" s="13"/>
      <c r="K133" s="13"/>
      <c r="L133" s="6"/>
      <c r="M133" s="6"/>
      <c r="N133" s="6"/>
      <c r="O133" s="6"/>
    </row>
    <row r="134" spans="3:15" x14ac:dyDescent="0.2">
      <c r="C134" s="6"/>
      <c r="D134" s="6"/>
      <c r="E134" s="6"/>
      <c r="F134" s="6"/>
      <c r="G134" s="6"/>
      <c r="H134" s="6"/>
      <c r="I134" s="6"/>
      <c r="J134" s="13"/>
      <c r="K134" s="13"/>
      <c r="L134" s="6"/>
      <c r="M134" s="6"/>
      <c r="N134" s="6"/>
      <c r="O134" s="6"/>
    </row>
    <row r="135" spans="3:15" x14ac:dyDescent="0.2">
      <c r="C135" s="6"/>
      <c r="D135" s="6"/>
      <c r="E135" s="6"/>
      <c r="F135" s="6"/>
      <c r="G135" s="6"/>
      <c r="H135" s="6"/>
      <c r="I135" s="6"/>
      <c r="J135" s="13"/>
      <c r="K135" s="13"/>
      <c r="L135" s="6"/>
      <c r="M135" s="6"/>
      <c r="N135" s="6"/>
      <c r="O135" s="6"/>
    </row>
    <row r="136" spans="3:15" x14ac:dyDescent="0.2">
      <c r="C136" s="6"/>
      <c r="D136" s="6"/>
      <c r="E136" s="6"/>
      <c r="F136" s="6"/>
      <c r="G136" s="6"/>
      <c r="H136" s="6"/>
      <c r="I136" s="6"/>
      <c r="J136" s="13"/>
      <c r="K136" s="13"/>
      <c r="L136" s="6"/>
      <c r="M136" s="6"/>
      <c r="N136" s="6"/>
      <c r="O136" s="6"/>
    </row>
    <row r="137" spans="3:15" x14ac:dyDescent="0.2">
      <c r="C137" s="6"/>
      <c r="D137" s="6"/>
      <c r="E137" s="6"/>
      <c r="F137" s="6"/>
      <c r="G137" s="6"/>
      <c r="H137" s="6"/>
      <c r="I137" s="6"/>
      <c r="J137" s="13"/>
      <c r="K137" s="13"/>
      <c r="L137" s="6"/>
      <c r="M137" s="6"/>
      <c r="N137" s="6"/>
      <c r="O137" s="6"/>
    </row>
    <row r="138" spans="3:15" x14ac:dyDescent="0.2">
      <c r="C138" s="6"/>
      <c r="D138" s="6"/>
      <c r="E138" s="6"/>
      <c r="F138" s="6"/>
      <c r="G138" s="6"/>
      <c r="H138" s="6"/>
      <c r="I138" s="6"/>
      <c r="J138" s="13"/>
      <c r="K138" s="13"/>
      <c r="L138" s="6"/>
      <c r="M138" s="6"/>
      <c r="N138" s="6"/>
      <c r="O138" s="6"/>
    </row>
    <row r="139" spans="3:15" x14ac:dyDescent="0.2">
      <c r="C139" s="6"/>
      <c r="D139" s="6"/>
      <c r="E139" s="6"/>
      <c r="F139" s="6"/>
      <c r="G139" s="6"/>
      <c r="H139" s="6"/>
      <c r="I139" s="6"/>
      <c r="J139" s="13"/>
      <c r="K139" s="13"/>
      <c r="L139" s="6"/>
      <c r="M139" s="6"/>
      <c r="N139" s="6"/>
      <c r="O139" s="6"/>
    </row>
    <row r="140" spans="3:15" x14ac:dyDescent="0.2">
      <c r="C140" s="6"/>
      <c r="D140" s="6"/>
      <c r="E140" s="6"/>
      <c r="F140" s="6"/>
      <c r="G140" s="6"/>
      <c r="H140" s="6"/>
      <c r="I140" s="6"/>
      <c r="J140" s="13"/>
      <c r="K140" s="13"/>
      <c r="L140" s="6"/>
      <c r="M140" s="6"/>
      <c r="N140" s="6"/>
      <c r="O140" s="6"/>
    </row>
    <row r="141" spans="3:15" x14ac:dyDescent="0.2">
      <c r="C141" s="6"/>
      <c r="D141" s="6"/>
      <c r="E141" s="6"/>
      <c r="F141" s="6"/>
      <c r="G141" s="6"/>
      <c r="H141" s="6"/>
      <c r="I141" s="6"/>
      <c r="J141" s="13"/>
      <c r="K141" s="13"/>
      <c r="L141" s="6"/>
      <c r="M141" s="6"/>
      <c r="N141" s="6"/>
      <c r="O141" s="6"/>
    </row>
    <row r="142" spans="3:15" x14ac:dyDescent="0.2">
      <c r="C142" s="9"/>
      <c r="D142" s="9"/>
      <c r="E142" s="9"/>
      <c r="F142" s="9"/>
      <c r="G142" s="9"/>
      <c r="H142" s="9"/>
      <c r="I142" s="9"/>
      <c r="J142" s="13"/>
      <c r="K142" s="13"/>
      <c r="L142" s="6"/>
      <c r="M142" s="6"/>
      <c r="N142" s="6"/>
      <c r="O142" s="6"/>
    </row>
    <row r="143" spans="3:15" ht="96.6" customHeight="1" x14ac:dyDescent="0.2">
      <c r="C143" s="38" t="s">
        <v>40</v>
      </c>
      <c r="D143" s="38"/>
      <c r="E143" s="38"/>
      <c r="F143" s="38"/>
      <c r="G143" s="38"/>
      <c r="H143" s="38"/>
      <c r="I143" s="38"/>
      <c r="J143" s="38"/>
      <c r="K143" s="38"/>
      <c r="L143" s="6"/>
      <c r="M143" s="6"/>
      <c r="N143" s="6"/>
      <c r="O143" s="6"/>
    </row>
  </sheetData>
  <mergeCells count="86">
    <mergeCell ref="J2:M2"/>
    <mergeCell ref="C16:J16"/>
    <mergeCell ref="C4:E4"/>
    <mergeCell ref="C6:E6"/>
    <mergeCell ref="C8:E8"/>
    <mergeCell ref="C10:E11"/>
    <mergeCell ref="C3:F3"/>
    <mergeCell ref="C5:F5"/>
    <mergeCell ref="C7:F7"/>
    <mergeCell ref="C13:M14"/>
    <mergeCell ref="I11:M12"/>
    <mergeCell ref="C22:J22"/>
    <mergeCell ref="G70:M70"/>
    <mergeCell ref="C66:F66"/>
    <mergeCell ref="G66:M66"/>
    <mergeCell ref="C67:F67"/>
    <mergeCell ref="G67:M67"/>
    <mergeCell ref="C52:L52"/>
    <mergeCell ref="C63:M63"/>
    <mergeCell ref="C64:M64"/>
    <mergeCell ref="C18:J18"/>
    <mergeCell ref="C20:J20"/>
    <mergeCell ref="C24:M24"/>
    <mergeCell ref="C100:I100"/>
    <mergeCell ref="C103:M103"/>
    <mergeCell ref="C104:M105"/>
    <mergeCell ref="C86:F86"/>
    <mergeCell ref="G86:M86"/>
    <mergeCell ref="C87:F87"/>
    <mergeCell ref="G87:M87"/>
    <mergeCell ref="C88:F88"/>
    <mergeCell ref="G88:M88"/>
    <mergeCell ref="C91:M91"/>
    <mergeCell ref="C92:M92"/>
    <mergeCell ref="C93:M93"/>
    <mergeCell ref="C94:M94"/>
    <mergeCell ref="C95:M95"/>
    <mergeCell ref="C96:M96"/>
    <mergeCell ref="D101:F101"/>
    <mergeCell ref="C85:F85"/>
    <mergeCell ref="G85:M85"/>
    <mergeCell ref="C68:F68"/>
    <mergeCell ref="C73:M73"/>
    <mergeCell ref="C74:M74"/>
    <mergeCell ref="C75:M75"/>
    <mergeCell ref="C76:M76"/>
    <mergeCell ref="C77:M77"/>
    <mergeCell ref="C78:M78"/>
    <mergeCell ref="C79:M79"/>
    <mergeCell ref="C80:M80"/>
    <mergeCell ref="G68:M68"/>
    <mergeCell ref="C69:F69"/>
    <mergeCell ref="G69:M69"/>
    <mergeCell ref="C70:F70"/>
    <mergeCell ref="C143:K143"/>
    <mergeCell ref="C53:M53"/>
    <mergeCell ref="C72:M72"/>
    <mergeCell ref="C81:M82"/>
    <mergeCell ref="C90:M90"/>
    <mergeCell ref="C98:M98"/>
    <mergeCell ref="C107:M107"/>
    <mergeCell ref="C116:M116"/>
    <mergeCell ref="D108:F108"/>
    <mergeCell ref="D109:F109"/>
    <mergeCell ref="D110:F110"/>
    <mergeCell ref="D111:F111"/>
    <mergeCell ref="D112:F112"/>
    <mergeCell ref="D113:F113"/>
    <mergeCell ref="D114:F114"/>
    <mergeCell ref="J130:K130"/>
    <mergeCell ref="J129:K129"/>
    <mergeCell ref="C25:M25"/>
    <mergeCell ref="C117:G117"/>
    <mergeCell ref="C118:G118"/>
    <mergeCell ref="C119:G119"/>
    <mergeCell ref="C120:G120"/>
    <mergeCell ref="C121:G121"/>
    <mergeCell ref="C62:M62"/>
    <mergeCell ref="C55:M55"/>
    <mergeCell ref="C56:M56"/>
    <mergeCell ref="C57:M57"/>
    <mergeCell ref="C60:G60"/>
    <mergeCell ref="J59:L59"/>
    <mergeCell ref="H60:I60"/>
    <mergeCell ref="C84:F84"/>
    <mergeCell ref="G84:M84"/>
  </mergeCells>
  <pageMargins left="0.7" right="0.7" top="0.75" bottom="0.75" header="0.3" footer="0.3"/>
  <pageSetup paperSize="9" scale="70" fitToHeight="0" orientation="landscape" r:id="rId1"/>
  <headerFooter alignWithMargins="0"/>
  <rowBreaks count="5" manualBreakCount="5">
    <brk id="26" min="2" max="12" man="1"/>
    <brk id="49" min="2" max="12" man="1"/>
    <brk id="70" min="2" max="12" man="1"/>
    <brk id="98" min="2" max="12" man="1"/>
    <brk id="115" min="2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Sylwia Szydło</cp:lastModifiedBy>
  <cp:lastPrinted>2024-11-06T11:37:01Z</cp:lastPrinted>
  <dcterms:created xsi:type="dcterms:W3CDTF">2024-10-21T12:47:48Z</dcterms:created>
  <dcterms:modified xsi:type="dcterms:W3CDTF">2024-11-06T11:47:50Z</dcterms:modified>
</cp:coreProperties>
</file>