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7A22627F-8E0A-4667-BDDE-A4D21B5702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4" i="3" l="1"/>
  <c r="I83" i="3"/>
  <c r="K82" i="3"/>
  <c r="L82" i="3" s="1"/>
  <c r="I82" i="3"/>
  <c r="I81" i="3"/>
  <c r="K81" i="3" s="1"/>
  <c r="L81" i="3" s="1"/>
  <c r="I80" i="3"/>
  <c r="I79" i="3"/>
  <c r="K78" i="3"/>
  <c r="L78" i="3" s="1"/>
  <c r="I78" i="3"/>
  <c r="I77" i="3"/>
  <c r="K77" i="3" s="1"/>
  <c r="L77" i="3" s="1"/>
  <c r="I76" i="3"/>
  <c r="I75" i="3"/>
  <c r="K74" i="3"/>
  <c r="L74" i="3" s="1"/>
  <c r="I74" i="3"/>
  <c r="I73" i="3"/>
  <c r="K73" i="3" s="1"/>
  <c r="L73" i="3" s="1"/>
  <c r="I72" i="3"/>
  <c r="I71" i="3"/>
  <c r="K70" i="3"/>
  <c r="I70" i="3"/>
  <c r="L70" i="3" s="1"/>
  <c r="I69" i="3"/>
  <c r="K69" i="3" s="1"/>
  <c r="L69" i="3" s="1"/>
  <c r="I68" i="3"/>
  <c r="I67" i="3"/>
  <c r="K66" i="3"/>
  <c r="I66" i="3"/>
  <c r="L66" i="3" s="1"/>
  <c r="I65" i="3"/>
  <c r="K65" i="3" s="1"/>
  <c r="L65" i="3" s="1"/>
  <c r="I64" i="3"/>
  <c r="I63" i="3"/>
  <c r="K62" i="3"/>
  <c r="I62" i="3"/>
  <c r="L62" i="3" s="1"/>
  <c r="I61" i="3"/>
  <c r="K61" i="3" s="1"/>
  <c r="L61" i="3" s="1"/>
  <c r="I60" i="3"/>
  <c r="I59" i="3"/>
  <c r="K58" i="3"/>
  <c r="I58" i="3"/>
  <c r="L58" i="3" s="1"/>
  <c r="I57" i="3"/>
  <c r="K57" i="3" s="1"/>
  <c r="L57" i="3" s="1"/>
  <c r="I56" i="3"/>
  <c r="I55" i="3"/>
  <c r="K52" i="3"/>
  <c r="I52" i="3"/>
  <c r="L52" i="3" s="1"/>
  <c r="I47" i="3"/>
  <c r="K47" i="3" s="1"/>
  <c r="L47" i="3" s="1"/>
  <c r="I42" i="3"/>
  <c r="I37" i="3"/>
  <c r="K32" i="3"/>
  <c r="I32" i="3"/>
  <c r="F86" i="3" s="1"/>
  <c r="L59" i="3" l="1"/>
  <c r="L80" i="3"/>
  <c r="L71" i="3"/>
  <c r="L75" i="3"/>
  <c r="L55" i="3"/>
  <c r="K42" i="3"/>
  <c r="L42" i="3" s="1"/>
  <c r="K83" i="3"/>
  <c r="L83" i="3" s="1"/>
  <c r="K60" i="3"/>
  <c r="L60" i="3" s="1"/>
  <c r="K64" i="3"/>
  <c r="L64" i="3" s="1"/>
  <c r="L32" i="3"/>
  <c r="K37" i="3"/>
  <c r="L37" i="3" s="1"/>
  <c r="K55" i="3"/>
  <c r="K59" i="3"/>
  <c r="K63" i="3"/>
  <c r="L63" i="3" s="1"/>
  <c r="K67" i="3"/>
  <c r="L67" i="3" s="1"/>
  <c r="K71" i="3"/>
  <c r="K75" i="3"/>
  <c r="K79" i="3"/>
  <c r="L79" i="3" s="1"/>
  <c r="K84" i="3"/>
  <c r="L84" i="3" s="1"/>
  <c r="K56" i="3"/>
  <c r="L56" i="3" s="1"/>
  <c r="K68" i="3"/>
  <c r="L68" i="3" s="1"/>
  <c r="K72" i="3"/>
  <c r="L72" i="3" s="1"/>
  <c r="K76" i="3"/>
  <c r="L76" i="3" s="1"/>
  <c r="K80" i="3"/>
  <c r="F87" i="3" l="1"/>
  <c r="B26" i="3" s="1"/>
</calcChain>
</file>

<file path=xl/sharedStrings.xml><?xml version="1.0" encoding="utf-8"?>
<sst xmlns="http://schemas.openxmlformats.org/spreadsheetml/2006/main" count="240" uniqueCount="145">
  <si>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</si>
  <si>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</si>
  <si>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</si>
  <si>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</si>
  <si>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</si>
  <si>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</si>
  <si>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</si>
  <si>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</si>
  <si>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</si>
  <si>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</si>
  <si>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</si>
  <si>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</si>
  <si>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</si>
  <si>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</si>
  <si>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</si>
  <si>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</si>
  <si>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</si>
  <si>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</si>
  <si>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</si>
  <si>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</si>
  <si>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</si>
  <si>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</si>
  <si>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</si>
  <si>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</si>
  <si>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</si>
  <si>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47</t>
  </si>
  <si>
    <t>OPR-UC</t>
  </si>
  <si>
    <t>Opryskiwanie upraw opryskiwaczem - ciągnikowym (nie dotyczy szkółek)</t>
  </si>
  <si>
    <t xml:space="preserve"> 55</t>
  </si>
  <si>
    <t>WYK-PASR</t>
  </si>
  <si>
    <t>Zdarcie pokrywy na pasach - prace ręczne</t>
  </si>
  <si>
    <t>KMTR</t>
  </si>
  <si>
    <t xml:space="preserve"> 73</t>
  </si>
  <si>
    <t>WYK-PASCZ</t>
  </si>
  <si>
    <t>Wyorywanie bruzd pługiem leśnym na powierzchni pow. 0,50 ha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</si>
  <si>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</si>
  <si>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</si>
  <si>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</si>
  <si>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</si>
  <si>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</si>
  <si>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</si>
  <si>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>102</t>
  </si>
  <si>
    <t>SADZ WIEL</t>
  </si>
  <si>
    <t>Sadzenie wielolatek z odkrytym systemem korzeniowym</t>
  </si>
  <si>
    <t>TSZT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</si>
  <si>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</si>
  <si>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</si>
  <si>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</si>
  <si>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</si>
  <si>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</si>
  <si>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</si>
  <si>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111</t>
  </si>
  <si>
    <t>SIEW-RCP</t>
  </si>
  <si>
    <t>Siew ciągły, przerywany lub kupkowy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</si>
  <si>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</si>
  <si>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</si>
  <si>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</si>
  <si>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</si>
  <si>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</si>
  <si>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</si>
  <si>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</si>
  <si>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</si>
  <si>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</si>
  <si>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</si>
  <si>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</si>
  <si>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</si>
  <si>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</si>
  <si>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</si>
  <si>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</si>
  <si>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</si>
  <si>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</si>
  <si>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</si>
  <si>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</si>
  <si>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</si>
  <si>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</si>
  <si>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</si>
  <si>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</si>
  <si>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</si>
  <si>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</si>
  <si>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</si>
  <si>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</si>
  <si>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</si>
  <si>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</si>
  <si>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</si>
  <si>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</si>
  <si>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</si>
  <si>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</si>
  <si>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</si>
  <si>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</si>
  <si>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</si>
  <si>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</si>
  <si>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</si>
  <si>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</si>
  <si>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</si>
  <si>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</si>
  <si>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</si>
  <si>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</si>
  <si>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</si>
  <si>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</si>
  <si>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</si>
  <si>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</si>
  <si>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</si>
  <si>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</si>
  <si>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</si>
  <si>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</si>
  <si>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</si>
  <si>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</si>
  <si>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</si>
  <si>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</si>
  <si>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</si>
  <si>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</si>
  <si>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</si>
  <si>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</si>
  <si>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</si>
  <si>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</si>
  <si>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</si>
  <si>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</si>
  <si>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</si>
  <si>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</si>
  <si>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</si>
  <si>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</si>
  <si>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</si>
  <si>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</si>
  <si>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</si>
  <si>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</si>
  <si>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</si>
  <si>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</si>
  <si>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</si>
  <si>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</si>
  <si>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</si>
  <si>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</si>
  <si>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16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</si>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</sst>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>
      <alignment horizontal="right" vertical="top"/>
    </xf>
    <xf numFmtId="0" fontId="10" fillId="2" borderId="0" xfId="0" applyFont="1" applyFill="1" applyAlignment="1">
      <alignment horizontal="left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125"/>
  <sheetViews>
    <sheetView tabSelected="1" topLeftCell="A112" zoomScaleNormal="100" workbookViewId="0">
      <selection activeCell="B121" sqref="B121:N12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129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27" t="s">
        <v>113</v>
      </c>
      <c r="C10" s="27"/>
      <c r="D10" s="27"/>
    </row>
    <row r="11" spans="2:15" s="1" customFormat="1" ht="12.2" customHeight="1" x14ac:dyDescent="0.2">
      <c r="B11" s="27"/>
      <c r="C11" s="27"/>
      <c r="D11" s="27"/>
      <c r="G11" s="26" t="s">
        <v>114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28" t="s">
        <v>130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18" t="s">
        <v>115</v>
      </c>
      <c r="C16" s="18"/>
      <c r="D16" s="18"/>
      <c r="E16" s="18"/>
      <c r="F16" s="18"/>
      <c r="G16" s="18"/>
      <c r="H16" s="18"/>
      <c r="I16" s="18"/>
    </row>
    <row r="17" spans="2:13" s="1" customFormat="1" ht="2.65" customHeight="1" x14ac:dyDescent="0.2"/>
    <row r="18" spans="2:13" s="1" customFormat="1" ht="20.85" customHeight="1" x14ac:dyDescent="0.2">
      <c r="B18" s="18" t="s">
        <v>116</v>
      </c>
      <c r="C18" s="18"/>
      <c r="D18" s="18"/>
      <c r="E18" s="18"/>
      <c r="F18" s="18"/>
      <c r="G18" s="18"/>
      <c r="H18" s="18"/>
      <c r="I18" s="18"/>
    </row>
    <row r="19" spans="2:13" s="1" customFormat="1" ht="2.65" customHeight="1" x14ac:dyDescent="0.2"/>
    <row r="20" spans="2:13" s="1" customFormat="1" ht="20.85" customHeight="1" x14ac:dyDescent="0.2">
      <c r="B20" s="18" t="s">
        <v>117</v>
      </c>
      <c r="C20" s="18"/>
      <c r="D20" s="18"/>
      <c r="E20" s="18"/>
      <c r="F20" s="18"/>
      <c r="G20" s="18"/>
      <c r="H20" s="18"/>
      <c r="I20" s="18"/>
    </row>
    <row r="21" spans="2:13" s="1" customFormat="1" ht="2.65" customHeight="1" x14ac:dyDescent="0.2"/>
    <row r="22" spans="2:13" s="1" customFormat="1" ht="20.85" customHeight="1" x14ac:dyDescent="0.2">
      <c r="B22" s="18" t="s">
        <v>118</v>
      </c>
      <c r="C22" s="18"/>
      <c r="D22" s="18"/>
      <c r="E22" s="18"/>
      <c r="F22" s="18"/>
      <c r="G22" s="18"/>
      <c r="H22" s="18"/>
      <c r="I22" s="18"/>
    </row>
    <row r="23" spans="2:13" s="1" customFormat="1" ht="34.700000000000003" customHeight="1" x14ac:dyDescent="0.2"/>
    <row r="24" spans="2:13" s="1" customFormat="1" ht="50.1" customHeight="1" x14ac:dyDescent="0.2">
      <c r="B24" s="15" t="s">
        <v>131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50.1" customHeight="1" x14ac:dyDescent="0.2">
      <c r="B26" s="16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119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0" t="s">
        <v>10</v>
      </c>
      <c r="M31" s="3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1695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1">
        <f>ROUND(I32+ K32,2)</f>
        <v>0</v>
      </c>
      <c r="M32" s="32"/>
    </row>
    <row r="33" spans="2:13" s="1" customFormat="1" ht="3.2" customHeight="1" x14ac:dyDescent="0.2"/>
    <row r="34" spans="2:13" s="1" customFormat="1" ht="18.2" customHeight="1" x14ac:dyDescent="0.2">
      <c r="B34" s="18" t="s">
        <v>120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0" t="s">
        <v>10</v>
      </c>
      <c r="M36" s="3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1987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1">
        <f>ROUND(I37+ K37,2)</f>
        <v>0</v>
      </c>
      <c r="M37" s="32"/>
    </row>
    <row r="38" spans="2:13" s="1" customFormat="1" ht="3.2" customHeight="1" x14ac:dyDescent="0.2"/>
    <row r="39" spans="2:13" s="1" customFormat="1" ht="18.2" customHeight="1" x14ac:dyDescent="0.2">
      <c r="B39" s="18" t="s">
        <v>121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0" t="s">
        <v>10</v>
      </c>
      <c r="M41" s="3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2197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1">
        <f>ROUND(I42+ K42,2)</f>
        <v>0</v>
      </c>
      <c r="M42" s="32"/>
    </row>
    <row r="43" spans="2:13" s="1" customFormat="1" ht="3.2" customHeight="1" x14ac:dyDescent="0.2"/>
    <row r="44" spans="2:13" s="1" customFormat="1" ht="18.2" customHeight="1" x14ac:dyDescent="0.2">
      <c r="B44" s="18" t="s">
        <v>122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0" t="s">
        <v>10</v>
      </c>
      <c r="M46" s="3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588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1">
        <f>ROUND(I47+ K47,2)</f>
        <v>0</v>
      </c>
      <c r="M47" s="32"/>
    </row>
    <row r="48" spans="2:13" s="1" customFormat="1" ht="3.2" customHeight="1" x14ac:dyDescent="0.2"/>
    <row r="49" spans="2:13" s="1" customFormat="1" ht="18.2" customHeight="1" x14ac:dyDescent="0.2">
      <c r="B49" s="18" t="s">
        <v>123</v>
      </c>
      <c r="C49" s="18"/>
      <c r="D49" s="18"/>
      <c r="E49" s="18"/>
      <c r="F49" s="18"/>
      <c r="G49" s="18"/>
      <c r="H49" s="18"/>
      <c r="I49" s="18"/>
      <c r="J49" s="18"/>
      <c r="K49" s="18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0" t="s">
        <v>10</v>
      </c>
      <c r="M51" s="3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265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31">
        <f>ROUND(I52+ K52,2)</f>
        <v>0</v>
      </c>
      <c r="M52" s="32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0" t="s">
        <v>10</v>
      </c>
      <c r="M54" s="30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8.0500000000000007</v>
      </c>
      <c r="H55" s="11">
        <v>0</v>
      </c>
      <c r="I55" s="10">
        <f t="shared" ref="I55:I84" si="0">ROUND(G55* H55,2)</f>
        <v>0</v>
      </c>
      <c r="J55" s="5">
        <v>8</v>
      </c>
      <c r="K55" s="10">
        <f t="shared" ref="K55:K84" si="1">ROUND(I55* J55/100,2)</f>
        <v>0</v>
      </c>
      <c r="L55" s="31">
        <f t="shared" ref="L55:L84" si="2">ROUND(I55+ K55,2)</f>
        <v>0</v>
      </c>
      <c r="M55" s="32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12.08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1">
        <f t="shared" si="2"/>
        <v>0</v>
      </c>
      <c r="M56" s="32"/>
    </row>
    <row r="57" spans="2:13" s="1" customFormat="1" ht="38.85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25.42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1">
        <f t="shared" si="2"/>
        <v>0</v>
      </c>
      <c r="M57" s="32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5.3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1">
        <f t="shared" si="2"/>
        <v>0</v>
      </c>
      <c r="M58" s="32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1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1">
        <f t="shared" si="2"/>
        <v>0</v>
      </c>
      <c r="M59" s="32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31</v>
      </c>
      <c r="G60" s="8">
        <v>150.66999999999999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1">
        <f t="shared" si="2"/>
        <v>0</v>
      </c>
      <c r="M60" s="32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31</v>
      </c>
      <c r="G61" s="8">
        <v>108.6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1">
        <f t="shared" si="2"/>
        <v>0</v>
      </c>
      <c r="M61" s="32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31</v>
      </c>
      <c r="G62" s="8">
        <v>1.33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1">
        <f t="shared" si="2"/>
        <v>0</v>
      </c>
      <c r="M62" s="32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44</v>
      </c>
      <c r="G63" s="8">
        <v>20.39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1">
        <f t="shared" si="2"/>
        <v>0</v>
      </c>
      <c r="M63" s="32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44</v>
      </c>
      <c r="G64" s="8">
        <v>9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1">
        <f t="shared" si="2"/>
        <v>0</v>
      </c>
      <c r="M64" s="32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44</v>
      </c>
      <c r="G65" s="8">
        <v>29.39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1">
        <f t="shared" si="2"/>
        <v>0</v>
      </c>
      <c r="M65" s="32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31</v>
      </c>
      <c r="G66" s="8">
        <v>25.33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1">
        <f t="shared" si="2"/>
        <v>0</v>
      </c>
      <c r="M66" s="32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22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1">
        <f t="shared" si="2"/>
        <v>0</v>
      </c>
      <c r="M67" s="32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6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1">
        <f t="shared" si="2"/>
        <v>0</v>
      </c>
      <c r="M68" s="32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7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1">
        <f t="shared" si="2"/>
        <v>0</v>
      </c>
      <c r="M69" s="32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32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1">
        <f t="shared" si="2"/>
        <v>0</v>
      </c>
      <c r="M70" s="32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9.94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1">
        <f t="shared" si="2"/>
        <v>0</v>
      </c>
      <c r="M71" s="32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21.48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1">
        <f t="shared" si="2"/>
        <v>0</v>
      </c>
      <c r="M72" s="32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3.15</v>
      </c>
      <c r="H73" s="11">
        <v>0</v>
      </c>
      <c r="I73" s="10">
        <f t="shared" si="0"/>
        <v>0</v>
      </c>
      <c r="J73" s="5">
        <v>23</v>
      </c>
      <c r="K73" s="10">
        <f t="shared" si="1"/>
        <v>0</v>
      </c>
      <c r="L73" s="31">
        <f t="shared" si="2"/>
        <v>0</v>
      </c>
      <c r="M73" s="32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75</v>
      </c>
      <c r="G74" s="8">
        <v>5.84</v>
      </c>
      <c r="H74" s="11">
        <v>0</v>
      </c>
      <c r="I74" s="10">
        <f t="shared" si="0"/>
        <v>0</v>
      </c>
      <c r="J74" s="5">
        <v>23</v>
      </c>
      <c r="K74" s="10">
        <f t="shared" si="1"/>
        <v>0</v>
      </c>
      <c r="L74" s="31">
        <f t="shared" si="2"/>
        <v>0</v>
      </c>
      <c r="M74" s="32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40</v>
      </c>
      <c r="H75" s="11">
        <v>0</v>
      </c>
      <c r="I75" s="10">
        <f t="shared" si="0"/>
        <v>0</v>
      </c>
      <c r="J75" s="5">
        <v>23</v>
      </c>
      <c r="K75" s="10">
        <f t="shared" si="1"/>
        <v>0</v>
      </c>
      <c r="L75" s="31">
        <f t="shared" si="2"/>
        <v>0</v>
      </c>
      <c r="M75" s="32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6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31">
        <f t="shared" si="2"/>
        <v>0</v>
      </c>
      <c r="M76" s="32"/>
    </row>
    <row r="77" spans="2:13" s="1" customFormat="1" ht="28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86</v>
      </c>
      <c r="G77" s="8">
        <v>4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31">
        <f t="shared" si="2"/>
        <v>0</v>
      </c>
      <c r="M77" s="32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18</v>
      </c>
      <c r="G78" s="8">
        <v>10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31">
        <f t="shared" si="2"/>
        <v>0</v>
      </c>
      <c r="M78" s="32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86</v>
      </c>
      <c r="G79" s="8">
        <v>60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31">
        <f t="shared" si="2"/>
        <v>0</v>
      </c>
      <c r="M79" s="32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18</v>
      </c>
      <c r="G80" s="8">
        <v>0.5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31">
        <f t="shared" si="2"/>
        <v>0</v>
      </c>
      <c r="M80" s="32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82</v>
      </c>
      <c r="G81" s="8">
        <v>327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31">
        <f t="shared" si="2"/>
        <v>0</v>
      </c>
      <c r="M81" s="32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82</v>
      </c>
      <c r="G82" s="8">
        <v>50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31">
        <f t="shared" si="2"/>
        <v>0</v>
      </c>
      <c r="M82" s="32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82</v>
      </c>
      <c r="G83" s="8">
        <v>40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31">
        <f t="shared" si="2"/>
        <v>0</v>
      </c>
      <c r="M83" s="32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82</v>
      </c>
      <c r="G84" s="8">
        <v>101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31">
        <f t="shared" si="2"/>
        <v>0</v>
      </c>
      <c r="M84" s="32"/>
    </row>
    <row r="85" spans="2:14" s="1" customFormat="1" ht="55.9" customHeight="1" x14ac:dyDescent="0.2"/>
    <row r="86" spans="2:14" s="1" customFormat="1" ht="21.4" customHeight="1" x14ac:dyDescent="0.2">
      <c r="B86" s="19" t="s">
        <v>111</v>
      </c>
      <c r="C86" s="19"/>
      <c r="D86" s="19"/>
      <c r="E86" s="19"/>
      <c r="F86" s="40">
        <f>ROUND(I32+I37+I42+I47+I52+I55+I56+I57+I58+I59+I60+I61+I62+I63+I64+I65+I66+I67+I68+I69+I70+I71+I72+I73+I74+I75+I76+I77+I78+I79+I80+I81+I82+I83+I84,2)</f>
        <v>0</v>
      </c>
      <c r="G86" s="41"/>
      <c r="H86" s="41"/>
      <c r="I86" s="41"/>
      <c r="J86" s="41"/>
      <c r="K86" s="41"/>
      <c r="L86" s="41"/>
      <c r="M86" s="42"/>
    </row>
    <row r="87" spans="2:14" s="1" customFormat="1" ht="21.4" customHeight="1" x14ac:dyDescent="0.2">
      <c r="B87" s="19" t="s">
        <v>112</v>
      </c>
      <c r="C87" s="19"/>
      <c r="D87" s="19"/>
      <c r="E87" s="19"/>
      <c r="F87" s="34">
        <f>ROUND(L32+L37+L42+L47+L52+L55+L56+L57+L58+L59+L60+L61+L62+L63+L64+L65+L66+L67+L68+L69+L70+L71+L72+L73+L74+L75+L76+L77+L78+L79+L80+L81+L82+L83+L84,2)</f>
        <v>0</v>
      </c>
      <c r="G87" s="35"/>
      <c r="H87" s="35"/>
      <c r="I87" s="35"/>
      <c r="J87" s="35"/>
      <c r="K87" s="35"/>
      <c r="L87" s="35"/>
      <c r="M87" s="36"/>
    </row>
    <row r="88" spans="2:14" s="1" customFormat="1" ht="11.1" customHeight="1" x14ac:dyDescent="0.2"/>
    <row r="89" spans="2:14" s="1" customFormat="1" ht="80.099999999999994" customHeight="1" x14ac:dyDescent="0.2">
      <c r="B89" s="20" t="s">
        <v>132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</row>
    <row r="90" spans="2:14" s="1" customFormat="1" ht="2.65" customHeight="1" x14ac:dyDescent="0.2"/>
    <row r="91" spans="2:14" s="1" customFormat="1" ht="110.1" customHeight="1" x14ac:dyDescent="0.2">
      <c r="B91" s="20" t="s">
        <v>133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</row>
    <row r="92" spans="2:14" s="1" customFormat="1" ht="5.25" customHeight="1" x14ac:dyDescent="0.2"/>
    <row r="93" spans="2:14" s="1" customFormat="1" ht="110.1" customHeight="1" x14ac:dyDescent="0.2">
      <c r="B93" s="17" t="s">
        <v>134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</row>
    <row r="94" spans="2:14" s="1" customFormat="1" ht="5.25" customHeight="1" x14ac:dyDescent="0.2"/>
    <row r="95" spans="2:14" s="1" customFormat="1" ht="37.9" customHeight="1" x14ac:dyDescent="0.2">
      <c r="B95" s="13" t="s">
        <v>125</v>
      </c>
      <c r="C95" s="13"/>
      <c r="D95" s="13"/>
      <c r="E95" s="13"/>
      <c r="F95" s="37" t="s">
        <v>126</v>
      </c>
      <c r="G95" s="37"/>
      <c r="H95" s="37"/>
      <c r="I95" s="37"/>
      <c r="J95" s="37"/>
      <c r="K95" s="37"/>
      <c r="L95" s="37"/>
    </row>
    <row r="96" spans="2:14" s="1" customFormat="1" ht="28.7" customHeight="1" x14ac:dyDescent="0.2"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  <row r="97" spans="2:14" s="1" customFormat="1" ht="28.7" customHeight="1" x14ac:dyDescent="0.2"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</row>
    <row r="98" spans="2:14" s="1" customFormat="1" ht="28.7" customHeight="1" x14ac:dyDescent="0.2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2:14" s="1" customFormat="1" ht="28.7" customHeight="1" x14ac:dyDescent="0.2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4" s="1" customFormat="1" ht="2.65" customHeight="1" x14ac:dyDescent="0.2"/>
    <row r="101" spans="2:14" s="1" customFormat="1" ht="203.1" customHeight="1" x14ac:dyDescent="0.2">
      <c r="B101" s="20" t="s">
        <v>135</v>
      </c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</row>
    <row r="102" spans="2:14" s="1" customFormat="1" ht="2.65" customHeight="1" x14ac:dyDescent="0.2"/>
    <row r="103" spans="2:14" s="1" customFormat="1" ht="36.950000000000003" customHeight="1" x14ac:dyDescent="0.2">
      <c r="B103" s="33" t="s">
        <v>136</v>
      </c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</row>
    <row r="104" spans="2:14" s="1" customFormat="1" ht="2.65" customHeight="1" x14ac:dyDescent="0.2"/>
    <row r="105" spans="2:14" s="1" customFormat="1" ht="37.9" customHeight="1" x14ac:dyDescent="0.2">
      <c r="B105" s="13" t="s">
        <v>127</v>
      </c>
      <c r="C105" s="13"/>
      <c r="D105" s="13"/>
      <c r="E105" s="13"/>
      <c r="F105" s="29" t="s">
        <v>128</v>
      </c>
      <c r="G105" s="29"/>
      <c r="H105" s="29"/>
      <c r="I105" s="29"/>
      <c r="J105" s="29"/>
      <c r="K105" s="29"/>
      <c r="L105" s="29"/>
    </row>
    <row r="106" spans="2:14" s="1" customFormat="1" ht="28.7" customHeight="1" x14ac:dyDescent="0.2"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2:14" s="1" customFormat="1" ht="28.7" customHeight="1" x14ac:dyDescent="0.2"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  <row r="108" spans="2:14" s="1" customFormat="1" ht="28.7" customHeight="1" x14ac:dyDescent="0.2"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</row>
    <row r="109" spans="2:14" s="1" customFormat="1" ht="28.7" customHeight="1" x14ac:dyDescent="0.2"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</row>
    <row r="110" spans="2:14" s="1" customFormat="1" ht="2.65" customHeight="1" x14ac:dyDescent="0.2"/>
    <row r="111" spans="2:14" s="1" customFormat="1" ht="159.94999999999999" customHeight="1" x14ac:dyDescent="0.2">
      <c r="B111" s="20" t="s">
        <v>137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2:14" s="1" customFormat="1" ht="2.65" customHeight="1" x14ac:dyDescent="0.2"/>
    <row r="113" spans="2:17" s="1" customFormat="1" ht="54.95" customHeight="1" x14ac:dyDescent="0.2">
      <c r="B113" s="20" t="s">
        <v>138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</row>
    <row r="114" spans="2:17" s="9" customFormat="1" ht="31.9" customHeight="1" x14ac:dyDescent="0.2">
      <c r="B114" s="39" t="s">
        <v>140</v>
      </c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</row>
    <row r="115" spans="2:17" s="1" customFormat="1" ht="48" customHeight="1" x14ac:dyDescent="0.2">
      <c r="B115" s="21" t="s">
        <v>141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2:17" s="1" customFormat="1" ht="2.65" customHeight="1" x14ac:dyDescent="0.2"/>
    <row r="117" spans="2:17" s="1" customFormat="1" ht="125.1" customHeight="1" x14ac:dyDescent="0.2">
      <c r="B117" s="22" t="s">
        <v>142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2:17" s="1" customFormat="1" ht="2.65" customHeight="1" x14ac:dyDescent="0.2"/>
    <row r="119" spans="2:17" s="1" customFormat="1" ht="116.85" customHeight="1" x14ac:dyDescent="0.2">
      <c r="B119" s="21" t="s">
        <v>143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7" s="1" customFormat="1" ht="2.65" customHeight="1" x14ac:dyDescent="0.2"/>
    <row r="121" spans="2:17" s="1" customFormat="1" ht="75.2" customHeight="1" x14ac:dyDescent="0.2">
      <c r="B121" s="21" t="s">
        <v>144</v>
      </c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</row>
    <row r="122" spans="2:17" s="1" customFormat="1" ht="86.85" customHeight="1" x14ac:dyDescent="0.2"/>
    <row r="123" spans="2:17" s="1" customFormat="1" ht="17.649999999999999" customHeight="1" x14ac:dyDescent="0.2">
      <c r="I123" s="24" t="s">
        <v>124</v>
      </c>
      <c r="J123" s="24"/>
    </row>
    <row r="124" spans="2:17" s="1" customFormat="1" ht="145.15" customHeight="1" x14ac:dyDescent="0.2"/>
    <row r="125" spans="2:17" s="1" customFormat="1" ht="81.599999999999994" customHeight="1" x14ac:dyDescent="0.2">
      <c r="B125" s="23" t="s">
        <v>139</v>
      </c>
      <c r="C125" s="23"/>
      <c r="D125" s="23"/>
      <c r="E125" s="23"/>
      <c r="F125" s="23"/>
      <c r="G125" s="23"/>
      <c r="H125" s="23"/>
      <c r="I125" s="23"/>
      <c r="J125" s="23"/>
    </row>
  </sheetData>
  <mergeCells count="100">
    <mergeCell ref="B114:Q114"/>
    <mergeCell ref="L75:M75"/>
    <mergeCell ref="L76:M76"/>
    <mergeCell ref="L77:M77"/>
    <mergeCell ref="L78:M78"/>
    <mergeCell ref="L84:M84"/>
    <mergeCell ref="L79:M79"/>
    <mergeCell ref="L80:M80"/>
    <mergeCell ref="L81:M81"/>
    <mergeCell ref="L82:M82"/>
    <mergeCell ref="L83:M83"/>
    <mergeCell ref="F106:L106"/>
    <mergeCell ref="F107:L107"/>
    <mergeCell ref="F108:L108"/>
    <mergeCell ref="F109:L109"/>
    <mergeCell ref="F86:M86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I2:O2"/>
    <mergeCell ref="L31:M31"/>
    <mergeCell ref="L32:M32"/>
    <mergeCell ref="L36:M36"/>
    <mergeCell ref="L37:M37"/>
    <mergeCell ref="L59:M59"/>
    <mergeCell ref="B101:N101"/>
    <mergeCell ref="B103:N103"/>
    <mergeCell ref="F99:L99"/>
    <mergeCell ref="B89:N89"/>
    <mergeCell ref="B91:N91"/>
    <mergeCell ref="B93:N93"/>
    <mergeCell ref="B95:E95"/>
    <mergeCell ref="B96:E96"/>
    <mergeCell ref="B98:E98"/>
    <mergeCell ref="B99:E99"/>
    <mergeCell ref="F87:M87"/>
    <mergeCell ref="F95:L95"/>
    <mergeCell ref="F96:L96"/>
    <mergeCell ref="F97:L97"/>
    <mergeCell ref="F98:L98"/>
    <mergeCell ref="B18:I18"/>
    <mergeCell ref="B20:I20"/>
    <mergeCell ref="B22:I22"/>
    <mergeCell ref="E14:G14"/>
    <mergeCell ref="F105:L105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B6:D6"/>
    <mergeCell ref="B8:D8"/>
    <mergeCell ref="G11:N12"/>
    <mergeCell ref="B10:D11"/>
    <mergeCell ref="B16:I16"/>
    <mergeCell ref="B115:N115"/>
    <mergeCell ref="B117:N117"/>
    <mergeCell ref="B119:N119"/>
    <mergeCell ref="B121:N121"/>
    <mergeCell ref="B125:J125"/>
    <mergeCell ref="I123:J123"/>
    <mergeCell ref="B107:E107"/>
    <mergeCell ref="B108:E108"/>
    <mergeCell ref="B109:E109"/>
    <mergeCell ref="B111:N111"/>
    <mergeCell ref="B113:N113"/>
    <mergeCell ref="B3:E3"/>
    <mergeCell ref="B5:E5"/>
    <mergeCell ref="B7:E7"/>
    <mergeCell ref="B105:E105"/>
    <mergeCell ref="B106:E106"/>
    <mergeCell ref="B24:L24"/>
    <mergeCell ref="B26:L26"/>
    <mergeCell ref="B29:K29"/>
    <mergeCell ref="B34:K34"/>
    <mergeCell ref="B39:K39"/>
    <mergeCell ref="B86:E86"/>
    <mergeCell ref="B87:E87"/>
    <mergeCell ref="B97:E97"/>
    <mergeCell ref="B4:D4"/>
    <mergeCell ref="B44:K44"/>
    <mergeCell ref="B49:K49"/>
  </mergeCells>
  <pageMargins left="0.7" right="0.7" top="0.75" bottom="0.75" header="0.3" footer="0.3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2024-10-10T09:51:15Z</dcterms:created>
  <dcterms:modified xsi:type="dcterms:W3CDTF">2024-11-04T07:47:41Z</dcterms:modified>
</cp:coreProperties>
</file>