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JOSEPHINE DNS POTRAVINY\Pekárenské a cukárenské výrobky\PO_2024\Výzva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Hárok1!#REF!</definedName>
  </definedNames>
  <calcPr calcId="162913"/>
</workbook>
</file>

<file path=xl/calcChain.xml><?xml version="1.0" encoding="utf-8"?>
<calcChain xmlns="http://schemas.openxmlformats.org/spreadsheetml/2006/main">
  <c r="L7" i="1" l="1"/>
  <c r="M7" i="1" s="1"/>
  <c r="L8" i="1" l="1"/>
  <c r="M8" i="1" s="1"/>
  <c r="L10" i="1" l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9" i="1" l="1"/>
  <c r="M9" i="1" s="1"/>
  <c r="L5" i="1" l="1"/>
  <c r="M5" i="1" l="1"/>
  <c r="L6" i="1"/>
  <c r="M6" i="1" s="1"/>
  <c r="M16" i="1" l="1"/>
  <c r="L16" i="1"/>
</calcChain>
</file>

<file path=xl/sharedStrings.xml><?xml version="1.0" encoding="utf-8"?>
<sst xmlns="http://schemas.openxmlformats.org/spreadsheetml/2006/main" count="63" uniqueCount="43">
  <si>
    <t xml:space="preserve"> Názov položky</t>
  </si>
  <si>
    <t>Množstvo</t>
  </si>
  <si>
    <t>Merná 
jednotka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</si>
  <si>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</si>
  <si>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</si>
  <si>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</si>
  <si>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</si>
  <si>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</si>
  <si>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</si>
  <si>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</si>
  <si>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</si>
  <si>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</si>
  <si>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</si>
  <si>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</si>
  <si>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</si>
  <si>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</si>
  <si>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</si>
  <si>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</si>
  <si>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</si>
  <si>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</si>
  <si>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</si>
  <si>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kg</t>
  </si>
  <si>
    <t xml:space="preserve">Požadované* balenie od </t>
  </si>
  <si>
    <t>Požadované* balenie do</t>
  </si>
  <si>
    <t>Merná jednotka požadovaného balenia</t>
  </si>
  <si>
    <t>g</t>
  </si>
  <si>
    <t>* Požadované balenie v rozsahu od – do je nutné dodržať. V prípade nedodržania požadovaného balenia verejný obstarávateľ vyhodnotí ponuku, že nespĺňa požiadavky na predmet zákazky čoho následkom bude vylúčenie ponuky</t>
  </si>
  <si>
    <t xml:space="preserve">Požaduje sa uviesť  presnú špecifikáciu ponúkaného tovaru (napr. názov tovaru, zloženie a pod.) </t>
  </si>
  <si>
    <r>
      <t xml:space="preserve">Ponúkané balenie                                          </t>
    </r>
    <r>
      <rPr>
        <b/>
        <sz val="10"/>
        <color theme="1"/>
        <rFont val="Arial Narrow"/>
        <family val="2"/>
        <charset val="238"/>
      </rPr>
      <t xml:space="preserve">       ( v merných jednotkách uvedených v stĺpci G)</t>
    </r>
  </si>
  <si>
    <r>
      <t xml:space="preserve">Jednotková  cena
v EUR bez DPH                            </t>
    </r>
    <r>
      <rPr>
        <b/>
        <sz val="10"/>
        <rFont val="Arial Narrow"/>
        <family val="2"/>
        <charset val="238"/>
      </rPr>
      <t>(za mernú jednotku uvedenú v stĺpci D)</t>
    </r>
  </si>
  <si>
    <t xml:space="preserve">Návrh štruktúrovaného rozpočtu ceny a vlastný návrh plnenia </t>
  </si>
  <si>
    <t xml:space="preserve">Chlieb tmavý, pšenično-ražný, krájaný, balený </t>
  </si>
  <si>
    <t>Rožok biely, tukový, štandard</t>
  </si>
  <si>
    <t>Rožok grahamový</t>
  </si>
  <si>
    <t>Žemľa malá</t>
  </si>
  <si>
    <t>Veka štandard, krájaná, balená</t>
  </si>
  <si>
    <t>Mini závin s kakaovou náplňou, balený</t>
  </si>
  <si>
    <t>Mini závin s orechovou náplňou, balený</t>
  </si>
  <si>
    <t>Mini závin s marhuľovou náplňou, balený</t>
  </si>
  <si>
    <t>Strúhanka</t>
  </si>
  <si>
    <t>Štrúdľa s makovo-višňovou náplňou, balená</t>
  </si>
  <si>
    <t>Štrúdľa s orechovou náplňou, balená</t>
  </si>
  <si>
    <t>Sadzba DPH 
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</si>
</sst>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0" xfId="0" applyFont="1" applyBorder="1"/>
    <xf numFmtId="0" fontId="3" fillId="0" borderId="0" xfId="0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0" borderId="7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left" vertical="center" wrapText="1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9" xfId="0" applyFont="1" applyBorder="1" applyProtection="1"/>
    <xf numFmtId="0" fontId="4" fillId="0" borderId="0" xfId="0" applyFont="1" applyBorder="1"/>
    <xf numFmtId="0" fontId="5" fillId="0" borderId="5" xfId="0" applyFont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5" xfId="0" applyFont="1" applyFill="1" applyBorder="1" applyAlignment="1">
      <alignment horizontal="center" vertical="top" wrapText="1"/>
    </xf>
    <xf numFmtId="4" fontId="4" fillId="0" borderId="4" xfId="0" applyNumberFormat="1" applyFont="1" applyFill="1" applyBorder="1" applyProtection="1"/>
    <xf numFmtId="0" fontId="6" fillId="2" borderId="6" xfId="0" applyFont="1" applyFill="1" applyBorder="1" applyAlignment="1">
      <alignment horizontal="center" wrapText="1"/>
    </xf>
    <xf numFmtId="4" fontId="4" fillId="0" borderId="10" xfId="0" applyNumberFormat="1" applyFont="1" applyBorder="1" applyProtection="1"/>
    <xf numFmtId="4" fontId="4" fillId="0" borderId="11" xfId="0" applyNumberFormat="1" applyFont="1" applyBorder="1" applyProtection="1"/>
    <xf numFmtId="0" fontId="8" fillId="0" borderId="0" xfId="0" applyFont="1" applyBorder="1" applyAlignment="1" applyProtection="1">
      <alignment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wrapText="1"/>
    </xf>
    <xf numFmtId="0" fontId="9" fillId="0" borderId="2" xfId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justify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10" xfId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abSelected="1" zoomScaleNormal="100" workbookViewId="0">
      <selection activeCell="I5" sqref="I5"/>
    </sheetView>
  </sheetViews>
  <sheetFormatPr defaultColWidth="16.7109375" defaultRowHeight="16.899999999999999" customHeight="1" x14ac:dyDescent="0.3"/>
  <cols>
    <col min="1" max="1" width="7.7109375" style="1" customWidth="1"/>
    <col min="2" max="2" width="35.140625" style="1" customWidth="1"/>
    <col min="3" max="4" width="8.7109375" style="1" customWidth="1"/>
    <col min="5" max="7" width="13.5703125" style="1" customWidth="1"/>
    <col min="8" max="8" width="18.28515625" style="1" customWidth="1"/>
    <col min="9" max="9" width="21.5703125" style="1" customWidth="1"/>
    <col min="10" max="10" width="16.42578125" style="1" customWidth="1"/>
    <col min="11" max="11" width="10.28515625" style="1" customWidth="1"/>
    <col min="12" max="12" width="13.7109375" style="1" customWidth="1"/>
    <col min="13" max="13" width="16.140625" style="1" customWidth="1"/>
    <col min="14" max="16384" width="16.7109375" style="1"/>
  </cols>
  <sheetData>
    <row r="1" spans="1:23" ht="16.899999999999999" customHeight="1" x14ac:dyDescent="0.3">
      <c r="A1" s="2"/>
      <c r="B1" s="2"/>
      <c r="C1" s="38" t="s">
        <v>30</v>
      </c>
      <c r="D1" s="38"/>
      <c r="E1" s="38"/>
      <c r="F1" s="38"/>
      <c r="G1" s="38"/>
      <c r="H1" s="38"/>
      <c r="I1" s="38"/>
      <c r="J1" s="38"/>
      <c r="K1" s="38"/>
      <c r="L1" s="2"/>
      <c r="M1" s="2"/>
      <c r="N1" s="2"/>
    </row>
    <row r="2" spans="1:23" ht="16.899999999999999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3" ht="16.899999999999999" customHeight="1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3" ht="64.900000000000006" customHeight="1" x14ac:dyDescent="0.3">
      <c r="A4" s="14" t="s">
        <v>5</v>
      </c>
      <c r="B4" s="15" t="s">
        <v>0</v>
      </c>
      <c r="C4" s="16" t="s">
        <v>1</v>
      </c>
      <c r="D4" s="16" t="s">
        <v>2</v>
      </c>
      <c r="E4" s="16" t="s">
        <v>22</v>
      </c>
      <c r="F4" s="16" t="s">
        <v>23</v>
      </c>
      <c r="G4" s="16" t="s">
        <v>24</v>
      </c>
      <c r="H4" s="16" t="s">
        <v>27</v>
      </c>
      <c r="I4" s="16" t="s">
        <v>28</v>
      </c>
      <c r="J4" s="34" t="s">
        <v>29</v>
      </c>
      <c r="K4" s="7" t="s">
        <v>42</v>
      </c>
      <c r="L4" s="8" t="s">
        <v>3</v>
      </c>
      <c r="M4" s="9" t="s">
        <v>4</v>
      </c>
      <c r="N4" s="18"/>
      <c r="P4" s="12"/>
      <c r="S4" s="12"/>
      <c r="T4" s="12"/>
      <c r="U4" s="12"/>
      <c r="V4" s="12"/>
      <c r="W4" s="12"/>
    </row>
    <row r="5" spans="1:23" ht="16.899999999999999" customHeight="1" x14ac:dyDescent="0.3">
      <c r="A5" s="25" t="s">
        <v>10</v>
      </c>
      <c r="B5" s="35" t="s">
        <v>31</v>
      </c>
      <c r="C5" s="36">
        <v>6800</v>
      </c>
      <c r="D5" s="31" t="s">
        <v>21</v>
      </c>
      <c r="E5" s="33">
        <v>900</v>
      </c>
      <c r="F5" s="33">
        <v>1000</v>
      </c>
      <c r="G5" s="33" t="s">
        <v>25</v>
      </c>
      <c r="H5" s="27"/>
      <c r="I5" s="20"/>
      <c r="J5" s="13"/>
      <c r="K5" s="3"/>
      <c r="L5" s="10">
        <f t="shared" ref="L5:L15" si="0">C5*J5</f>
        <v>0</v>
      </c>
      <c r="M5" s="26">
        <f>ROUND(L5+(L5*K5),2)</f>
        <v>0</v>
      </c>
      <c r="N5" s="18"/>
    </row>
    <row r="6" spans="1:23" ht="16.899999999999999" customHeight="1" x14ac:dyDescent="0.3">
      <c r="A6" s="25" t="s">
        <v>11</v>
      </c>
      <c r="B6" s="35" t="s">
        <v>32</v>
      </c>
      <c r="C6" s="36">
        <v>3145</v>
      </c>
      <c r="D6" s="32" t="s">
        <v>21</v>
      </c>
      <c r="E6" s="33">
        <v>40</v>
      </c>
      <c r="F6" s="33">
        <v>50</v>
      </c>
      <c r="G6" s="33" t="s">
        <v>25</v>
      </c>
      <c r="H6" s="27"/>
      <c r="I6" s="20"/>
      <c r="J6" s="13"/>
      <c r="K6" s="3"/>
      <c r="L6" s="10">
        <f t="shared" si="0"/>
        <v>0</v>
      </c>
      <c r="M6" s="26">
        <f t="shared" ref="M6:M15" si="1">ROUND(L6+(L6*K6),2)</f>
        <v>0</v>
      </c>
      <c r="N6" s="18"/>
    </row>
    <row r="7" spans="1:23" ht="16.899999999999999" customHeight="1" x14ac:dyDescent="0.3">
      <c r="A7" s="25" t="s">
        <v>12</v>
      </c>
      <c r="B7" s="35" t="s">
        <v>33</v>
      </c>
      <c r="C7" s="36">
        <v>100</v>
      </c>
      <c r="D7" s="32" t="s">
        <v>21</v>
      </c>
      <c r="E7" s="33">
        <v>50</v>
      </c>
      <c r="F7" s="33">
        <v>60</v>
      </c>
      <c r="G7" s="33" t="s">
        <v>25</v>
      </c>
      <c r="H7" s="27"/>
      <c r="I7" s="20"/>
      <c r="J7" s="13"/>
      <c r="K7" s="3"/>
      <c r="L7" s="10">
        <f t="shared" si="0"/>
        <v>0</v>
      </c>
      <c r="M7" s="26">
        <f t="shared" si="1"/>
        <v>0</v>
      </c>
      <c r="N7" s="18"/>
    </row>
    <row r="8" spans="1:23" ht="16.899999999999999" customHeight="1" x14ac:dyDescent="0.3">
      <c r="A8" s="19" t="s">
        <v>13</v>
      </c>
      <c r="B8" s="35" t="s">
        <v>34</v>
      </c>
      <c r="C8" s="37">
        <v>50</v>
      </c>
      <c r="D8" s="32" t="s">
        <v>21</v>
      </c>
      <c r="E8" s="33">
        <v>40</v>
      </c>
      <c r="F8" s="33">
        <v>50</v>
      </c>
      <c r="G8" s="33" t="s">
        <v>25</v>
      </c>
      <c r="H8" s="27"/>
      <c r="I8" s="20"/>
      <c r="J8" s="13"/>
      <c r="K8" s="3"/>
      <c r="L8" s="11">
        <f t="shared" si="0"/>
        <v>0</v>
      </c>
      <c r="M8" s="26">
        <f t="shared" si="1"/>
        <v>0</v>
      </c>
      <c r="N8" s="18"/>
    </row>
    <row r="9" spans="1:23" ht="16.899999999999999" customHeight="1" x14ac:dyDescent="0.3">
      <c r="A9" s="19" t="s">
        <v>14</v>
      </c>
      <c r="B9" s="35" t="s">
        <v>35</v>
      </c>
      <c r="C9" s="36">
        <v>140</v>
      </c>
      <c r="D9" s="32" t="s">
        <v>21</v>
      </c>
      <c r="E9" s="33">
        <v>350</v>
      </c>
      <c r="F9" s="33">
        <v>400</v>
      </c>
      <c r="G9" s="33" t="s">
        <v>25</v>
      </c>
      <c r="H9" s="27"/>
      <c r="I9" s="20"/>
      <c r="J9" s="13"/>
      <c r="K9" s="3"/>
      <c r="L9" s="11">
        <f t="shared" si="0"/>
        <v>0</v>
      </c>
      <c r="M9" s="26">
        <f t="shared" si="1"/>
        <v>0</v>
      </c>
      <c r="N9" s="18"/>
    </row>
    <row r="10" spans="1:23" ht="16.899999999999999" customHeight="1" x14ac:dyDescent="0.3">
      <c r="A10" s="19" t="s">
        <v>15</v>
      </c>
      <c r="B10" s="35" t="s">
        <v>36</v>
      </c>
      <c r="C10" s="37">
        <v>70</v>
      </c>
      <c r="D10" s="32" t="s">
        <v>21</v>
      </c>
      <c r="E10" s="33">
        <v>80</v>
      </c>
      <c r="F10" s="33">
        <v>100</v>
      </c>
      <c r="G10" s="33" t="s">
        <v>25</v>
      </c>
      <c r="H10" s="27"/>
      <c r="I10" s="20"/>
      <c r="J10" s="13"/>
      <c r="K10" s="3"/>
      <c r="L10" s="11">
        <f t="shared" si="0"/>
        <v>0</v>
      </c>
      <c r="M10" s="26">
        <f t="shared" si="1"/>
        <v>0</v>
      </c>
      <c r="N10" s="18"/>
    </row>
    <row r="11" spans="1:23" ht="16.899999999999999" customHeight="1" x14ac:dyDescent="0.3">
      <c r="A11" s="19" t="s">
        <v>16</v>
      </c>
      <c r="B11" s="35" t="s">
        <v>37</v>
      </c>
      <c r="C11" s="37">
        <v>70</v>
      </c>
      <c r="D11" s="32" t="s">
        <v>21</v>
      </c>
      <c r="E11" s="33">
        <v>80</v>
      </c>
      <c r="F11" s="33">
        <v>100</v>
      </c>
      <c r="G11" s="33" t="s">
        <v>25</v>
      </c>
      <c r="H11" s="27"/>
      <c r="I11" s="20"/>
      <c r="J11" s="13"/>
      <c r="K11" s="3"/>
      <c r="L11" s="11">
        <f t="shared" si="0"/>
        <v>0</v>
      </c>
      <c r="M11" s="26">
        <f t="shared" si="1"/>
        <v>0</v>
      </c>
      <c r="N11" s="18"/>
    </row>
    <row r="12" spans="1:23" ht="16.899999999999999" customHeight="1" x14ac:dyDescent="0.3">
      <c r="A12" s="19" t="s">
        <v>17</v>
      </c>
      <c r="B12" s="35" t="s">
        <v>38</v>
      </c>
      <c r="C12" s="37">
        <v>70</v>
      </c>
      <c r="D12" s="31" t="s">
        <v>21</v>
      </c>
      <c r="E12" s="33">
        <v>80</v>
      </c>
      <c r="F12" s="33">
        <v>100</v>
      </c>
      <c r="G12" s="33" t="s">
        <v>25</v>
      </c>
      <c r="H12" s="27"/>
      <c r="I12" s="20"/>
      <c r="J12" s="13"/>
      <c r="K12" s="3"/>
      <c r="L12" s="11">
        <f t="shared" si="0"/>
        <v>0</v>
      </c>
      <c r="M12" s="26">
        <f t="shared" si="1"/>
        <v>0</v>
      </c>
      <c r="N12" s="18"/>
    </row>
    <row r="13" spans="1:23" ht="16.899999999999999" customHeight="1" x14ac:dyDescent="0.3">
      <c r="A13" s="19" t="s">
        <v>18</v>
      </c>
      <c r="B13" s="35" t="s">
        <v>39</v>
      </c>
      <c r="C13" s="37">
        <v>560</v>
      </c>
      <c r="D13" s="32" t="s">
        <v>21</v>
      </c>
      <c r="E13" s="33">
        <v>400</v>
      </c>
      <c r="F13" s="33">
        <v>500</v>
      </c>
      <c r="G13" s="33" t="s">
        <v>25</v>
      </c>
      <c r="H13" s="27"/>
      <c r="I13" s="20"/>
      <c r="J13" s="13"/>
      <c r="K13" s="3"/>
      <c r="L13" s="11">
        <f t="shared" si="0"/>
        <v>0</v>
      </c>
      <c r="M13" s="26">
        <f t="shared" si="1"/>
        <v>0</v>
      </c>
      <c r="N13" s="18"/>
    </row>
    <row r="14" spans="1:23" ht="16.899999999999999" customHeight="1" x14ac:dyDescent="0.3">
      <c r="A14" s="19" t="s">
        <v>19</v>
      </c>
      <c r="B14" s="35" t="s">
        <v>40</v>
      </c>
      <c r="C14" s="37">
        <v>110</v>
      </c>
      <c r="D14" s="32" t="s">
        <v>21</v>
      </c>
      <c r="E14" s="33">
        <v>900</v>
      </c>
      <c r="F14" s="33">
        <v>1100</v>
      </c>
      <c r="G14" s="33" t="s">
        <v>25</v>
      </c>
      <c r="H14" s="27"/>
      <c r="I14" s="20"/>
      <c r="J14" s="13"/>
      <c r="K14" s="3"/>
      <c r="L14" s="11">
        <f t="shared" si="0"/>
        <v>0</v>
      </c>
      <c r="M14" s="26">
        <f t="shared" si="1"/>
        <v>0</v>
      </c>
      <c r="N14" s="18"/>
    </row>
    <row r="15" spans="1:23" ht="16.899999999999999" customHeight="1" x14ac:dyDescent="0.3">
      <c r="A15" s="19" t="s">
        <v>20</v>
      </c>
      <c r="B15" s="35" t="s">
        <v>41</v>
      </c>
      <c r="C15" s="37">
        <v>110</v>
      </c>
      <c r="D15" s="32" t="s">
        <v>21</v>
      </c>
      <c r="E15" s="33">
        <v>900</v>
      </c>
      <c r="F15" s="33">
        <v>1100</v>
      </c>
      <c r="G15" s="33" t="s">
        <v>25</v>
      </c>
      <c r="H15" s="27"/>
      <c r="I15" s="20"/>
      <c r="J15" s="13"/>
      <c r="K15" s="3"/>
      <c r="L15" s="11">
        <f t="shared" si="0"/>
        <v>0</v>
      </c>
      <c r="M15" s="26">
        <f t="shared" si="1"/>
        <v>0</v>
      </c>
      <c r="N15" s="18"/>
    </row>
    <row r="16" spans="1:23" ht="16.899999999999999" customHeight="1" thickBot="1" x14ac:dyDescent="0.35">
      <c r="A16" s="17"/>
      <c r="B16" s="39" t="s">
        <v>6</v>
      </c>
      <c r="C16" s="39"/>
      <c r="D16" s="39"/>
      <c r="E16" s="39"/>
      <c r="F16" s="39"/>
      <c r="G16" s="39"/>
      <c r="H16" s="39"/>
      <c r="I16" s="39"/>
      <c r="J16" s="39"/>
      <c r="K16" s="39"/>
      <c r="L16" s="28">
        <f>SUM(L5:L15)</f>
        <v>0</v>
      </c>
      <c r="M16" s="29">
        <f>SUM(M5:M15)</f>
        <v>0</v>
      </c>
      <c r="N16" s="18"/>
    </row>
    <row r="17" spans="1:14" ht="16.899999999999999" customHeight="1" x14ac:dyDescent="0.3">
      <c r="A17" s="18"/>
      <c r="B17" s="21"/>
      <c r="C17" s="22"/>
      <c r="D17" s="22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6.899999999999999" customHeight="1" x14ac:dyDescent="0.3">
      <c r="A18" s="4" t="s">
        <v>7</v>
      </c>
      <c r="B18" s="5" t="s">
        <v>9</v>
      </c>
      <c r="C18" s="23"/>
      <c r="D18" s="23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 ht="16.899999999999999" customHeight="1" x14ac:dyDescent="0.3">
      <c r="A19" s="6"/>
      <c r="B19" s="5" t="s">
        <v>8</v>
      </c>
      <c r="C19" s="23"/>
      <c r="D19" s="23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 ht="16.899999999999999" customHeight="1" x14ac:dyDescent="0.3">
      <c r="A20" s="18"/>
      <c r="B20" s="21"/>
      <c r="C20" s="22"/>
      <c r="D20" s="22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6.899999999999999" customHeight="1" x14ac:dyDescent="0.3">
      <c r="A21" s="18"/>
      <c r="B21" s="30"/>
      <c r="C21" s="30"/>
      <c r="D21" s="30"/>
      <c r="E21" s="30"/>
      <c r="F21" s="30"/>
      <c r="G21" s="30"/>
      <c r="H21" s="30"/>
      <c r="I21" s="30"/>
      <c r="J21" s="30"/>
      <c r="K21" s="18"/>
      <c r="L21" s="18"/>
      <c r="M21" s="18"/>
      <c r="N21" s="18"/>
    </row>
    <row r="22" spans="1:14" ht="57" customHeight="1" x14ac:dyDescent="0.3">
      <c r="A22" s="18"/>
      <c r="B22" s="40" t="s">
        <v>26</v>
      </c>
      <c r="C22" s="40"/>
      <c r="D22" s="40"/>
      <c r="E22" s="30"/>
      <c r="F22" s="30"/>
      <c r="G22" s="30"/>
      <c r="H22" s="30"/>
      <c r="I22" s="30"/>
      <c r="J22" s="30"/>
      <c r="K22" s="18"/>
      <c r="L22" s="18"/>
      <c r="M22" s="18"/>
      <c r="N22" s="18"/>
    </row>
    <row r="23" spans="1:14" ht="16.899999999999999" customHeight="1" x14ac:dyDescent="0.3">
      <c r="A23" s="18"/>
      <c r="B23" s="24"/>
      <c r="C23" s="24"/>
      <c r="D23" s="24"/>
      <c r="E23" s="24"/>
      <c r="F23" s="24"/>
      <c r="G23" s="24"/>
      <c r="H23" s="24"/>
      <c r="I23" s="18"/>
      <c r="J23" s="18"/>
      <c r="K23" s="18"/>
      <c r="L23" s="18"/>
      <c r="M23" s="18"/>
      <c r="N23" s="18"/>
    </row>
    <row r="24" spans="1:14" ht="16.899999999999999" customHeight="1" x14ac:dyDescent="0.3">
      <c r="A24" s="18"/>
      <c r="B24" s="24"/>
      <c r="C24" s="24"/>
      <c r="D24" s="24"/>
      <c r="E24" s="24"/>
      <c r="F24" s="24"/>
      <c r="G24" s="24"/>
      <c r="H24" s="24"/>
      <c r="I24" s="18"/>
      <c r="J24" s="18"/>
      <c r="K24" s="18"/>
      <c r="L24" s="18"/>
      <c r="M24" s="18"/>
      <c r="N24" s="18"/>
    </row>
    <row r="25" spans="1:14" ht="16.899999999999999" customHeight="1" x14ac:dyDescent="0.3">
      <c r="A25" s="18"/>
      <c r="B25" s="24"/>
      <c r="C25" s="24"/>
      <c r="D25" s="24"/>
      <c r="E25" s="24"/>
      <c r="F25" s="24"/>
      <c r="G25" s="24"/>
      <c r="H25" s="24"/>
      <c r="I25" s="18"/>
      <c r="J25" s="18"/>
      <c r="K25" s="18"/>
      <c r="L25" s="18"/>
      <c r="M25" s="18"/>
      <c r="N25" s="18"/>
    </row>
    <row r="26" spans="1:14" ht="16.899999999999999" customHeight="1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</sheetData>
  <mergeCells count="3">
    <mergeCell ref="C1:K1"/>
    <mergeCell ref="B16:K16"/>
    <mergeCell ref="B22:D22"/>
  </mergeCells>
  <dataValidations count="1">
    <dataValidation type="whole" allowBlank="1" showInputMessage="1" showErrorMessage="1" sqref="I5:I15">
      <formula1>E5</formula1>
      <formula2>F5</formula2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Ždímal</cp:lastModifiedBy>
  <cp:lastPrinted>2020-01-14T10:00:48Z</cp:lastPrinted>
  <dcterms:created xsi:type="dcterms:W3CDTF">2019-06-20T11:46:04Z</dcterms:created>
  <dcterms:modified xsi:type="dcterms:W3CDTF">2024-11-28T12:34:49Z</dcterms:modified>
</cp:coreProperties>
</file>