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3. - Závod Košice\8. Výzva - 13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70" i="1" l="1"/>
</calcChain>
</file>

<file path=xl/sharedStrings.xml><?xml version="1.0" encoding="utf-8"?>
<sst xmlns="http://schemas.openxmlformats.org/spreadsheetml/2006/main" count="217" uniqueCount="91">
  <si>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</si>
  <si>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</si>
  <si>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</si>
  <si>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</si>
  <si>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</si>
  <si>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</si>
  <si>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</si>
  <si>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</si>
  <si>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</si>
  <si>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</si>
  <si>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</si>
  <si>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</si>
  <si>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</si>
  <si>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</si>
  <si>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</si>
  <si>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</si>
  <si>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</si>
  <si>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</si>
  <si>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</si>
  <si>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</si>
  <si>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</si>
  <si>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</si>
  <si>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</si>
  <si>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</si>
  <si>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</si>
  <si>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137/2024 - Názov: DNS VAKM výzva 137/2024 pre závod Košice - pre Časť 1</t>
  </si>
  <si>
    <t>Tvarovka na spájanie HDPE mechanická koleno d63x63 PN16</t>
  </si>
  <si>
    <t>ks</t>
  </si>
  <si>
    <t>Tvarovka na spájanie HDPE mechanická spojka d40x5/4" PN16 VOZ</t>
  </si>
  <si>
    <t>Tvarovka na spájanie HDPE mechanická spojka d50x6/4" PN16 VOZ</t>
  </si>
  <si>
    <t>Tvarovka na spájanie HDPE mechanická spojka d63x2" PN16 VOZ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</si>
  <si>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</si>
  <si>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</si>
  <si>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</si>
  <si>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Rúra PVC kanalizačná hladká plnostenná SN8 d200/2000mm</t>
  </si>
  <si>
    <t>Rúra PVC kanalizačná hladká plnostenná SN8 d200/3000mm</t>
  </si>
  <si>
    <t>Tvarovka PVC hladké koleno d160/15°</t>
  </si>
  <si>
    <t>Tvarovka PVC hladké koleno d160/30°</t>
  </si>
  <si>
    <t>Tvarovka PVC hladké koleno d200/45°</t>
  </si>
  <si>
    <t>Tvarovka PVC hladké presuvka d200</t>
  </si>
  <si>
    <t>Tvarovka PVC hladké zátka d400 (na rúru)</t>
  </si>
  <si>
    <t>Dodatočné napojenie na plastové rúry s hladkou stenou s integrovaným guľovým kĺbom DN160/315</t>
  </si>
  <si>
    <t>Tvarovka liatinová zaslepovacia príruba X DN150 PN10/16</t>
  </si>
  <si>
    <t>Tvarovka liatinová zaslepovacia príruba X DN300 PN10</t>
  </si>
  <si>
    <t>Tvarovka liatinová prírubová N/PP (pätkové koleno 90°) DN80 PN10, 4-dierová príruba</t>
  </si>
  <si>
    <t>Tvarovka liatinová prírubová Q (koleno 90°) DN80 PN10, 4 dierová príruba</t>
  </si>
  <si>
    <t>Tvarovka liatinová prírubová Q (koleno 90°) DN80 PN16, 8 dierová príruba</t>
  </si>
  <si>
    <t>Tvarovka liatinová prírubová T-kus DN100/100 PN10/16</t>
  </si>
  <si>
    <t>Tvarovka liatinová prírubová T-kus DN80/80 PN10, 8 dierová príruba</t>
  </si>
  <si>
    <t>Tvarovka liatinová prírubová FF/TP DN80/200 PN10/16</t>
  </si>
  <si>
    <t>Tvarovka liatinová prírubová FF/TP DN80/300 PN10/16</t>
  </si>
  <si>
    <t>Tvarovka liatinová prírubová FF/TP DN80/500 PN10/16</t>
  </si>
  <si>
    <t>Tvarovka liatinová prírubová FF/TP DN100/400 PN10/16</t>
  </si>
  <si>
    <t>Tvarovka liatinová prírubová FF/TP DN100/500 PN10/16</t>
  </si>
  <si>
    <t>Tvarovka liatinová prírubová FF/TP DN400/1000 PN10</t>
  </si>
  <si>
    <t>Prírubová spojka E DN150 PN10/16 EPDM (multi, s istením proti posunu)</t>
  </si>
  <si>
    <t>Prírubová spojka E DN400 PN10/16 EPDM (multi, s istením proti posunu)</t>
  </si>
  <si>
    <t>Prírubová spojka E DN80 PN10/16 EPDM (multi, bez istenia proti posunu)</t>
  </si>
  <si>
    <t>Prírubová spojka E DN100 PN10/16 EPDM (multi, bez istenia proti posunu)</t>
  </si>
  <si>
    <t>Prírubová spojka E DN150 PN10/16 EPDM (multi, bez istenia proti posunu)</t>
  </si>
  <si>
    <t>Prírubová spojka E DN200 PN10/16 EPDM (multi, bez istenia proti posunu)</t>
  </si>
  <si>
    <t>Prírubová spojka E DN300 PN10/16 EPDM (multi, bez istenia proti posunu)</t>
  </si>
  <si>
    <t>Spojka U DN150 PN10/16 EPDM (multi, s istením proti posunu)</t>
  </si>
  <si>
    <t>Spojka U DN100 PN10/16 EPDM (multi, bez istenia proti posunu)</t>
  </si>
  <si>
    <t>Istenie proti posunu pre PVC DN100/d110, PN10</t>
  </si>
  <si>
    <t>Istenie proti posunu pre PVC DN150/d160, PN10</t>
  </si>
  <si>
    <t>Opravný strmeň liatinový DN80, min. L=200mm, médiové potrubie - liatina</t>
  </si>
  <si>
    <t>Opravný strmeň liatinový DN100, min. L=200mm, médiové potrubie - liatina</t>
  </si>
  <si>
    <t>Opravný strmeň liatinový DN150, min. L=200mm, médiové potrubie: liatina</t>
  </si>
  <si>
    <t>Opravný strmeň liatinový DN200, min. L=200mm, médiové potrubie: liatina</t>
  </si>
  <si>
    <t>Opravný strmeň liatinový DN250, min. L=250mm, médiové potrubie: liatina</t>
  </si>
  <si>
    <t xml:space="preserve">Pás navŕtavací univerzálny uzáverový so závitovým výstupom pre navrtávky pod tlakom pre liatinové, oceľové a azbestocementové potrubie DN150/1" </t>
  </si>
  <si>
    <t xml:space="preserve">Pás navŕtavací univerzálny uzáverový so závitovým výstupom pre navrtávky pod tlakom pre liatinové, oceľové a azbestocementové potrubie DN150/2" </t>
  </si>
  <si>
    <t>Pás navŕtavací univerzálny uzáverový so závitovým výstupom pre navrtávky pod tlakom pre liatinové, oceľové a azbestocementové potrubie DN300/1"</t>
  </si>
  <si>
    <t xml:space="preserve">Pás navŕtavací univerzálny uzáverový so závitovým výstupom pre navrtávky pod tlakom pre liatinové, oceľové a azbestocementové potrubie DN300/2" </t>
  </si>
  <si>
    <t xml:space="preserve">Pás navŕtavací so závitovým napojením pre PE a PVC potrubie d315/2" </t>
  </si>
  <si>
    <t xml:space="preserve">Pás navŕtavací uzáverový pre navrtávky pod tlakom pre PE a PVC potrubie d110/2" </t>
  </si>
  <si>
    <t>Hydrant podzemný DN80/1000 PN16</t>
  </si>
  <si>
    <t>Vodomerná zostava s odvodňovacím ventilom, uzamykateľná</t>
  </si>
  <si>
    <t>Posúvač liatinový prírubový krátky DN80 PN10 L=180 mm, štvordierová príruba</t>
  </si>
  <si>
    <t>Posúvač liatinový prírubový DN80 PN16 L=210 mm</t>
  </si>
  <si>
    <t>Posúvač domovej prípojky liatinový na oboch stranách s VNZ 1"</t>
  </si>
  <si>
    <t>Posúvač domovej prípojky liatinový na oboch stranách s VNZ 2"</t>
  </si>
  <si>
    <t>Poklop kanalizačný - okrúhly, DN600, D400kN, BEGU bez odvetrania, liatina/beton, H=100mm</t>
  </si>
  <si>
    <t xml:space="preserve">Poklop kanalizačný - okruhlý, D 400kN, DN 600, BEGU bez odvetrania, liatina/beton </t>
  </si>
  <si>
    <t>Poklop posúvačový pevný, PA/GG</t>
  </si>
  <si>
    <t>Poklop ventilový pevný, PA/GG, H=250mm</t>
  </si>
  <si>
    <t>Poklop hydrantový pevný, PA/GG</t>
  </si>
  <si>
    <t>Opravný strmeň liatinový DN300, min. L=300mm, médiové potrubie: liatina</t>
  </si>
  <si>
    <t>Súprava zemná teleskopická k posúvaču pre domové prípojky DN3/4"-2" 1,3-1,8m (kompatibilná s položkami č. 57 a č. 58)</t>
  </si>
  <si>
    <t>Súprava zemná teleskopická k posúvaču DN80 1,3-1,8m (kompatibilná s položkou č. 53 a č. 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</si>
</sst>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vertical="center"/>
    </xf>
    <xf numFmtId="1" fontId="17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6"/>
  <sheetViews>
    <sheetView tabSelected="1" topLeftCell="A34" zoomScale="85" zoomScaleNormal="85" workbookViewId="0">
      <selection activeCell="C60" sqref="C6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4" t="s">
        <v>25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26</v>
      </c>
      <c r="D6" s="39" t="s">
        <v>27</v>
      </c>
      <c r="E6" s="35">
        <v>5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28</v>
      </c>
      <c r="D7" s="39" t="s">
        <v>27</v>
      </c>
      <c r="E7" s="35">
        <v>20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29</v>
      </c>
      <c r="D8" s="39" t="s">
        <v>27</v>
      </c>
      <c r="E8" s="35">
        <v>10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30</v>
      </c>
      <c r="D9" s="39" t="s">
        <v>27</v>
      </c>
      <c r="E9" s="35">
        <v>20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31</v>
      </c>
      <c r="D10" s="41" t="s">
        <v>27</v>
      </c>
      <c r="E10" s="35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32</v>
      </c>
      <c r="D11" s="41" t="s">
        <v>27</v>
      </c>
      <c r="E11" s="35">
        <v>10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3" t="s">
        <v>33</v>
      </c>
      <c r="D12" s="36" t="s">
        <v>27</v>
      </c>
      <c r="E12" s="35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3" t="s">
        <v>34</v>
      </c>
      <c r="D13" s="36" t="s">
        <v>27</v>
      </c>
      <c r="E13" s="35">
        <v>4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3" t="s">
        <v>35</v>
      </c>
      <c r="D14" s="36" t="s">
        <v>27</v>
      </c>
      <c r="E14" s="35">
        <v>4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3" t="s">
        <v>36</v>
      </c>
      <c r="D15" s="36" t="s">
        <v>27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3" t="s">
        <v>37</v>
      </c>
      <c r="D16" s="36" t="s">
        <v>27</v>
      </c>
      <c r="E16" s="35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4" t="s">
        <v>38</v>
      </c>
      <c r="D17" s="36" t="s">
        <v>27</v>
      </c>
      <c r="E17" s="35">
        <v>4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3" t="s">
        <v>39</v>
      </c>
      <c r="D18" s="36" t="s">
        <v>27</v>
      </c>
      <c r="E18" s="35">
        <v>4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40</v>
      </c>
      <c r="D19" s="36" t="s">
        <v>27</v>
      </c>
      <c r="E19" s="35">
        <v>1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41</v>
      </c>
      <c r="D20" s="36" t="s">
        <v>27</v>
      </c>
      <c r="E20" s="35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42</v>
      </c>
      <c r="D21" s="36" t="s">
        <v>27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43</v>
      </c>
      <c r="D22" s="36" t="s">
        <v>27</v>
      </c>
      <c r="E22" s="35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44</v>
      </c>
      <c r="D23" s="36" t="s">
        <v>27</v>
      </c>
      <c r="E23" s="35">
        <v>5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45</v>
      </c>
      <c r="D24" s="36" t="s">
        <v>27</v>
      </c>
      <c r="E24" s="35">
        <v>3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46</v>
      </c>
      <c r="D25" s="36" t="s">
        <v>27</v>
      </c>
      <c r="E25" s="35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4" t="s">
        <v>47</v>
      </c>
      <c r="D26" s="36" t="s">
        <v>27</v>
      </c>
      <c r="E26" s="35">
        <v>3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48</v>
      </c>
      <c r="D27" s="34" t="s">
        <v>27</v>
      </c>
      <c r="E27" s="35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49</v>
      </c>
      <c r="D28" s="34" t="s">
        <v>27</v>
      </c>
      <c r="E28" s="35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50</v>
      </c>
      <c r="D29" s="34" t="s">
        <v>27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51</v>
      </c>
      <c r="D30" s="34" t="s">
        <v>27</v>
      </c>
      <c r="E30" s="35">
        <v>5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52</v>
      </c>
      <c r="D31" s="34" t="s">
        <v>27</v>
      </c>
      <c r="E31" s="35">
        <v>5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53</v>
      </c>
      <c r="D32" s="34" t="s">
        <v>27</v>
      </c>
      <c r="E32" s="35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54</v>
      </c>
      <c r="D33" s="34" t="s">
        <v>27</v>
      </c>
      <c r="E33" s="35">
        <v>1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55</v>
      </c>
      <c r="D34" s="34" t="s">
        <v>27</v>
      </c>
      <c r="E34" s="35">
        <v>3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56</v>
      </c>
      <c r="D35" s="34" t="s">
        <v>27</v>
      </c>
      <c r="E35" s="35">
        <v>2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57</v>
      </c>
      <c r="D36" s="34" t="s">
        <v>27</v>
      </c>
      <c r="E36" s="3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58</v>
      </c>
      <c r="D37" s="34" t="s">
        <v>27</v>
      </c>
      <c r="E37" s="35">
        <v>10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2" t="s">
        <v>59</v>
      </c>
      <c r="D38" s="34" t="s">
        <v>27</v>
      </c>
      <c r="E38" s="35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60</v>
      </c>
      <c r="D39" s="34" t="s">
        <v>27</v>
      </c>
      <c r="E39" s="35">
        <v>5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56" t="s">
        <v>61</v>
      </c>
      <c r="D40" s="57" t="s">
        <v>27</v>
      </c>
      <c r="E40" s="58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56" t="s">
        <v>62</v>
      </c>
      <c r="D41" s="57" t="s">
        <v>27</v>
      </c>
      <c r="E41" s="58">
        <v>3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56" t="s">
        <v>63</v>
      </c>
      <c r="D42" s="57" t="s">
        <v>27</v>
      </c>
      <c r="E42" s="58">
        <v>4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56" t="s">
        <v>64</v>
      </c>
      <c r="D43" s="57" t="s">
        <v>27</v>
      </c>
      <c r="E43" s="58">
        <v>20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56" t="s">
        <v>65</v>
      </c>
      <c r="D44" s="57" t="s">
        <v>27</v>
      </c>
      <c r="E44" s="58">
        <v>10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56" t="s">
        <v>66</v>
      </c>
      <c r="D45" s="57" t="s">
        <v>27</v>
      </c>
      <c r="E45" s="58">
        <v>10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56" t="s">
        <v>67</v>
      </c>
      <c r="D46" s="57" t="s">
        <v>27</v>
      </c>
      <c r="E46" s="58">
        <v>20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56" t="s">
        <v>68</v>
      </c>
      <c r="D47" s="57" t="s">
        <v>27</v>
      </c>
      <c r="E47" s="58">
        <v>5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56" t="s">
        <v>69</v>
      </c>
      <c r="D48" s="57" t="s">
        <v>27</v>
      </c>
      <c r="E48" s="58">
        <v>5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56" t="s">
        <v>70</v>
      </c>
      <c r="D49" s="57" t="s">
        <v>27</v>
      </c>
      <c r="E49" s="58">
        <v>2</v>
      </c>
      <c r="F49" s="11" t="s">
        <v>12</v>
      </c>
      <c r="G49" s="17"/>
      <c r="H49" s="18"/>
      <c r="I49" s="19"/>
      <c r="J49" s="16"/>
    </row>
    <row r="50" spans="2:10" ht="30" customHeight="1" x14ac:dyDescent="0.2">
      <c r="B50" s="5">
        <v>45</v>
      </c>
      <c r="C50" s="59" t="s">
        <v>71</v>
      </c>
      <c r="D50" s="57" t="s">
        <v>27</v>
      </c>
      <c r="E50" s="58">
        <v>5</v>
      </c>
      <c r="F50" s="11" t="s">
        <v>12</v>
      </c>
      <c r="G50" s="17"/>
      <c r="H50" s="18"/>
      <c r="I50" s="19"/>
      <c r="J50" s="16"/>
    </row>
    <row r="51" spans="2:10" ht="30" customHeight="1" x14ac:dyDescent="0.2">
      <c r="B51" s="5">
        <v>46</v>
      </c>
      <c r="C51" s="59" t="s">
        <v>72</v>
      </c>
      <c r="D51" s="57" t="s">
        <v>27</v>
      </c>
      <c r="E51" s="58">
        <v>2</v>
      </c>
      <c r="F51" s="11" t="s">
        <v>12</v>
      </c>
      <c r="G51" s="17"/>
      <c r="H51" s="18"/>
      <c r="I51" s="19"/>
      <c r="J51" s="16"/>
    </row>
    <row r="52" spans="2:10" ht="30" customHeight="1" x14ac:dyDescent="0.2">
      <c r="B52" s="5">
        <v>47</v>
      </c>
      <c r="C52" s="59" t="s">
        <v>73</v>
      </c>
      <c r="D52" s="57" t="s">
        <v>27</v>
      </c>
      <c r="E52" s="58">
        <v>3</v>
      </c>
      <c r="F52" s="11" t="s">
        <v>12</v>
      </c>
      <c r="G52" s="17"/>
      <c r="H52" s="18"/>
      <c r="I52" s="19"/>
      <c r="J52" s="16"/>
    </row>
    <row r="53" spans="2:10" ht="30" customHeight="1" x14ac:dyDescent="0.2">
      <c r="B53" s="5">
        <v>48</v>
      </c>
      <c r="C53" s="59" t="s">
        <v>74</v>
      </c>
      <c r="D53" s="57" t="s">
        <v>27</v>
      </c>
      <c r="E53" s="58">
        <v>2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56" t="s">
        <v>75</v>
      </c>
      <c r="D54" s="57" t="s">
        <v>27</v>
      </c>
      <c r="E54" s="58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56" t="s">
        <v>76</v>
      </c>
      <c r="D55" s="57" t="s">
        <v>27</v>
      </c>
      <c r="E55" s="58">
        <v>5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56" t="s">
        <v>77</v>
      </c>
      <c r="D56" s="57" t="s">
        <v>27</v>
      </c>
      <c r="E56" s="58">
        <v>3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56" t="s">
        <v>78</v>
      </c>
      <c r="D57" s="57" t="s">
        <v>27</v>
      </c>
      <c r="E57" s="58">
        <v>50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56" t="s">
        <v>79</v>
      </c>
      <c r="D58" s="57" t="s">
        <v>27</v>
      </c>
      <c r="E58" s="58">
        <v>5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56" t="s">
        <v>80</v>
      </c>
      <c r="D59" s="57" t="s">
        <v>27</v>
      </c>
      <c r="E59" s="58">
        <v>5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56" t="s">
        <v>90</v>
      </c>
      <c r="D60" s="57" t="s">
        <v>27</v>
      </c>
      <c r="E60" s="58">
        <v>10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56" t="s">
        <v>89</v>
      </c>
      <c r="D61" s="57" t="s">
        <v>27</v>
      </c>
      <c r="E61" s="58">
        <v>35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56" t="s">
        <v>81</v>
      </c>
      <c r="D62" s="57" t="s">
        <v>27</v>
      </c>
      <c r="E62" s="58">
        <v>30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56" t="s">
        <v>82</v>
      </c>
      <c r="D63" s="57" t="s">
        <v>27</v>
      </c>
      <c r="E63" s="58">
        <v>5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56" t="s">
        <v>83</v>
      </c>
      <c r="D64" s="57" t="s">
        <v>27</v>
      </c>
      <c r="E64" s="58">
        <v>10</v>
      </c>
      <c r="F64" s="11" t="s">
        <v>12</v>
      </c>
      <c r="G64" s="17"/>
      <c r="H64" s="18"/>
      <c r="I64" s="19"/>
      <c r="J64" s="16"/>
    </row>
    <row r="65" spans="2:11" ht="15" customHeight="1" x14ac:dyDescent="0.2">
      <c r="B65" s="5">
        <v>60</v>
      </c>
      <c r="C65" s="56" t="s">
        <v>84</v>
      </c>
      <c r="D65" s="57" t="s">
        <v>27</v>
      </c>
      <c r="E65" s="58">
        <v>20</v>
      </c>
      <c r="F65" s="11" t="s">
        <v>12</v>
      </c>
      <c r="G65" s="17"/>
      <c r="H65" s="18"/>
      <c r="I65" s="19"/>
      <c r="J65" s="16"/>
    </row>
    <row r="66" spans="2:11" ht="15" customHeight="1" x14ac:dyDescent="0.2">
      <c r="B66" s="5">
        <v>61</v>
      </c>
      <c r="C66" s="56" t="s">
        <v>85</v>
      </c>
      <c r="D66" s="57" t="s">
        <v>27</v>
      </c>
      <c r="E66" s="58">
        <v>10</v>
      </c>
      <c r="F66" s="11" t="s">
        <v>12</v>
      </c>
      <c r="G66" s="17"/>
      <c r="H66" s="18"/>
      <c r="I66" s="19"/>
      <c r="J66" s="16"/>
    </row>
    <row r="67" spans="2:11" ht="15" customHeight="1" x14ac:dyDescent="0.2">
      <c r="B67" s="5">
        <v>62</v>
      </c>
      <c r="C67" s="56" t="s">
        <v>86</v>
      </c>
      <c r="D67" s="57" t="s">
        <v>27</v>
      </c>
      <c r="E67" s="58">
        <v>50</v>
      </c>
      <c r="F67" s="11" t="s">
        <v>12</v>
      </c>
      <c r="G67" s="17"/>
      <c r="H67" s="18"/>
      <c r="I67" s="19"/>
      <c r="J67" s="16"/>
    </row>
    <row r="68" spans="2:11" ht="15" customHeight="1" x14ac:dyDescent="0.2">
      <c r="B68" s="5">
        <v>63</v>
      </c>
      <c r="C68" s="56" t="s">
        <v>87</v>
      </c>
      <c r="D68" s="57" t="s">
        <v>27</v>
      </c>
      <c r="E68" s="58">
        <v>5</v>
      </c>
      <c r="F68" s="11" t="s">
        <v>12</v>
      </c>
      <c r="G68" s="17"/>
      <c r="H68" s="18"/>
      <c r="I68" s="19"/>
      <c r="J68" s="16"/>
    </row>
    <row r="69" spans="2:11" ht="15" customHeight="1" x14ac:dyDescent="0.2">
      <c r="B69" s="5">
        <v>64</v>
      </c>
      <c r="C69" s="56" t="s">
        <v>88</v>
      </c>
      <c r="D69" s="57" t="s">
        <v>27</v>
      </c>
      <c r="E69" s="58">
        <v>2</v>
      </c>
      <c r="F69" s="11" t="s">
        <v>12</v>
      </c>
      <c r="G69" s="17"/>
      <c r="H69" s="18"/>
      <c r="I69" s="19"/>
      <c r="J69" s="16"/>
    </row>
    <row r="70" spans="2:11" s="3" customFormat="1" ht="23.25" customHeight="1" x14ac:dyDescent="0.2">
      <c r="B70" s="50" t="s">
        <v>4</v>
      </c>
      <c r="C70" s="51"/>
      <c r="D70" s="51"/>
      <c r="E70" s="51"/>
      <c r="F70" s="51"/>
      <c r="G70" s="50"/>
      <c r="H70" s="50"/>
      <c r="I70" s="50"/>
      <c r="J70" s="6">
        <f>SUM(J6:J14)</f>
        <v>0</v>
      </c>
    </row>
    <row r="71" spans="2:11" s="3" customFormat="1" ht="53.25" customHeight="1" x14ac:dyDescent="0.2">
      <c r="B71" s="52" t="s">
        <v>24</v>
      </c>
      <c r="C71" s="53"/>
      <c r="D71" s="53"/>
      <c r="E71" s="53"/>
      <c r="F71" s="53"/>
      <c r="G71" s="53"/>
      <c r="H71" s="53"/>
      <c r="I71" s="53"/>
      <c r="J71" s="53"/>
    </row>
    <row r="75" spans="2:11" x14ac:dyDescent="0.2">
      <c r="C75" s="22" t="s">
        <v>13</v>
      </c>
      <c r="H75" s="4"/>
      <c r="K75" s="1"/>
    </row>
    <row r="76" spans="2:11" x14ac:dyDescent="0.2">
      <c r="B76" s="26" t="s">
        <v>14</v>
      </c>
      <c r="C76" s="31"/>
      <c r="F76" s="22"/>
      <c r="G76" s="45"/>
      <c r="H76" s="45"/>
      <c r="K76" s="1"/>
    </row>
    <row r="77" spans="2:11" x14ac:dyDescent="0.2">
      <c r="B77" s="23" t="s">
        <v>15</v>
      </c>
      <c r="C77" s="32"/>
      <c r="G77" s="45"/>
      <c r="H77" s="45"/>
      <c r="K77" s="1"/>
    </row>
    <row r="78" spans="2:11" x14ac:dyDescent="0.2">
      <c r="B78" s="23" t="s">
        <v>16</v>
      </c>
      <c r="C78" s="32"/>
      <c r="G78" s="45"/>
      <c r="H78" s="45"/>
      <c r="K78" s="1"/>
    </row>
    <row r="79" spans="2:11" x14ac:dyDescent="0.2">
      <c r="B79" s="23" t="s">
        <v>17</v>
      </c>
      <c r="C79" s="32"/>
      <c r="G79" s="46"/>
      <c r="H79" s="46"/>
      <c r="K79" s="1"/>
    </row>
    <row r="80" spans="2:11" ht="25.5" x14ac:dyDescent="0.2">
      <c r="B80" s="23" t="s">
        <v>18</v>
      </c>
      <c r="C80" s="32"/>
      <c r="G80" s="47" t="s">
        <v>21</v>
      </c>
      <c r="H80" s="47"/>
      <c r="K80" s="1"/>
    </row>
    <row r="81" spans="2:12" x14ac:dyDescent="0.2">
      <c r="B81" s="24"/>
      <c r="C81" s="21"/>
      <c r="G81" s="47"/>
      <c r="H81" s="47"/>
    </row>
    <row r="82" spans="2:12" x14ac:dyDescent="0.2">
      <c r="B82" s="20" t="s">
        <v>19</v>
      </c>
      <c r="C82" s="21"/>
      <c r="G82" s="24"/>
      <c r="H82" s="22"/>
    </row>
    <row r="83" spans="2:12" x14ac:dyDescent="0.2">
      <c r="B83" s="20" t="s">
        <v>20</v>
      </c>
      <c r="C83" s="21"/>
      <c r="G83" s="20"/>
      <c r="H83" s="22"/>
    </row>
    <row r="84" spans="2:12" x14ac:dyDescent="0.2">
      <c r="B84" s="23"/>
      <c r="C84" s="25"/>
      <c r="G84" s="20"/>
      <c r="H84" s="22"/>
      <c r="L84" s="10"/>
    </row>
    <row r="85" spans="2:12" x14ac:dyDescent="0.2">
      <c r="B85" s="23" t="s">
        <v>22</v>
      </c>
      <c r="C85" s="30" t="s">
        <v>23</v>
      </c>
      <c r="G85" s="23"/>
      <c r="H85" s="22"/>
    </row>
    <row r="86" spans="2:12" x14ac:dyDescent="0.2">
      <c r="G86" s="23"/>
      <c r="H86" s="22"/>
    </row>
  </sheetData>
  <sortState ref="C64:F73">
    <sortCondition ref="C64:C73"/>
  </sortState>
  <mergeCells count="7">
    <mergeCell ref="B2:J2"/>
    <mergeCell ref="G76:H79"/>
    <mergeCell ref="G80:H81"/>
    <mergeCell ref="B3:J3"/>
    <mergeCell ref="B4:J4"/>
    <mergeCell ref="B70:I70"/>
    <mergeCell ref="B71:J71"/>
  </mergeCells>
  <conditionalFormatting sqref="C12">
    <cfRule type="duplicateValues" dxfId="26" priority="11"/>
  </conditionalFormatting>
  <conditionalFormatting sqref="C38">
    <cfRule type="duplicateValues" dxfId="25" priority="10"/>
  </conditionalFormatting>
  <conditionalFormatting sqref="C33">
    <cfRule type="duplicateValues" dxfId="24" priority="9"/>
  </conditionalFormatting>
  <conditionalFormatting sqref="C17">
    <cfRule type="duplicateValues" dxfId="23" priority="8"/>
  </conditionalFormatting>
  <conditionalFormatting sqref="C35">
    <cfRule type="duplicateValues" dxfId="22" priority="7"/>
  </conditionalFormatting>
  <conditionalFormatting sqref="C26">
    <cfRule type="duplicateValues" dxfId="21" priority="5"/>
  </conditionalFormatting>
  <conditionalFormatting sqref="C26">
    <cfRule type="duplicateValues" dxfId="20" priority="1"/>
    <cfRule type="duplicateValues" dxfId="19" priority="2"/>
    <cfRule type="duplicateValues" dxfId="18" priority="3"/>
    <cfRule type="duplicateValues" dxfId="17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2024-11-29T09:10:50Z</dcterms:modified>
</cp:coreProperties>
</file>