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4C96269C-1D2C-4653-BD4B-3136EDDBE683}" xr6:coauthVersionLast="47" xr6:coauthVersionMax="47" xr10:uidLastSave="{00000000-0000-0000-0000-000000000000}"/>
  <bookViews>
    <workbookView xWindow="0" yWindow="285" windowWidth="16290" windowHeight="12225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7" i="1"/>
  <c r="F31" i="1" l="1"/>
</calcChain>
</file>

<file path=xl/sharedStrings.xml><?xml version="1.0" encoding="utf-8"?>
<sst xmlns="http://schemas.openxmlformats.org/spreadsheetml/2006/main" count="61" uniqueCount="37">
  <si>
    <t>POŽADUJEME ORIGINÁLNÍ NÁHRADNÍ DÍLY.</t>
  </si>
  <si>
    <t>KZM</t>
  </si>
  <si>
    <t>NÁZEV MATERIÁLU VČETNĚ OBJEDNACÍHO ČÍSLA</t>
  </si>
  <si>
    <t xml:space="preserve">MJ </t>
  </si>
  <si>
    <t>CENA KČ / KS</t>
  </si>
  <si>
    <t>BEZ DPH</t>
  </si>
  <si>
    <t>KS</t>
  </si>
  <si>
    <t>CELKOVÁ CENA V KČ BEZ DPH VČETNĚ DOPRAVY DO MÍSTA URČENÍ</t>
  </si>
  <si>
    <t xml:space="preserve"> Příloha č.1 - Technická specifikace a ceník ke smlouvě 24/xxx/3062 - ČÁST 1. SERVISNÍ PROHLÍDKY</t>
  </si>
  <si>
    <t>Dodávky náhradních dílů pro autobusy SOLARIS URBINO 18</t>
  </si>
  <si>
    <t>TĚSNĚNÍ VENTILU SOLARIS 0101-990-021</t>
  </si>
  <si>
    <t>VLOŽKA FILTRU SOLARIS 0520-721-579</t>
  </si>
  <si>
    <t>PŘEDFILTR SOLARIS 0000-099-019</t>
  </si>
  <si>
    <t>FILTR SOLARIS 0131-506-023</t>
  </si>
  <si>
    <t>FILTR OLEJE SOLARIS 0131-506-050</t>
  </si>
  <si>
    <t>VLOŽKA FILTRU VZ. SOLARIS 0120-390-081</t>
  </si>
  <si>
    <t>VLOŽKA FILTRU VZ. SOLARIS 0120-390-082</t>
  </si>
  <si>
    <t>FILTR OLEJE SOLARIS 0120-310-085</t>
  </si>
  <si>
    <t>VLOŽKA FILTR ADBLUE SOLARIS 1512-100-220</t>
  </si>
  <si>
    <t>FILTR SOLARIS 0112-142-500</t>
  </si>
  <si>
    <t>FILTR ČERP. MODULU SOLARIS 0299-000-520</t>
  </si>
  <si>
    <t>FILTR SOLARIS 0000-031-668</t>
  </si>
  <si>
    <t>ŘEMEN KLÍNOVÝ SOLARIS 0107-767-098</t>
  </si>
  <si>
    <t>ŘEMEN VÍCEKLÍNOVÝ SOLARIS 0000-088-660</t>
  </si>
  <si>
    <t>FILTR VZDUCHU SOLARIS 0000-022-776</t>
  </si>
  <si>
    <t>FILTR KAPALINY SOLARIS 0303-380-035</t>
  </si>
  <si>
    <t>KOTOUČ BRZDOVÝ SOLARIS 0707-000-036</t>
  </si>
  <si>
    <t>FILTR OLEJOVÝ SOLARIS 5104-504-020</t>
  </si>
  <si>
    <t>ŘEMENICE SOLARIS 0104-111-007</t>
  </si>
  <si>
    <t>VLOŽKA TOPENÍ SOLARIS 1803-923-050</t>
  </si>
  <si>
    <t>FILTR PALIVOVÝ SOLARIS 1802-905-596</t>
  </si>
  <si>
    <t>ČIDLO SOLARIS P. 0299-000-621</t>
  </si>
  <si>
    <t>ČIDLO SOLARIS Z. 0299-000-625</t>
  </si>
  <si>
    <t>VLOŽKA VYSOUŠEČE SOLARIS 1102-751-152</t>
  </si>
  <si>
    <t>PŘEDPOKLÁDANÝ</t>
  </si>
  <si>
    <t>ROČNÍ NÁKUP</t>
  </si>
  <si>
    <t>CENA V KČ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</si>
</sst>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4" fontId="0" fillId="0" borderId="11" xfId="0" applyNumberFormat="1" applyBorder="1"/>
    <xf numFmtId="1" fontId="1" fillId="0" borderId="8" xfId="0" applyNumberFormat="1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1" fontId="1" fillId="0" borderId="5" xfId="0" applyNumberFormat="1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164" fontId="6" fillId="0" borderId="15" xfId="0" applyNumberFormat="1" applyFont="1" applyBorder="1"/>
    <xf numFmtId="4" fontId="1" fillId="0" borderId="13" xfId="0" applyNumberFormat="1" applyFont="1" applyBorder="1" applyAlignment="1">
      <alignment horizontal="right" indent="1"/>
    </xf>
    <xf numFmtId="4" fontId="1" fillId="0" borderId="8" xfId="0" applyNumberFormat="1" applyFont="1" applyBorder="1" applyAlignment="1">
      <alignment horizontal="right" indent="1"/>
    </xf>
    <xf numFmtId="4" fontId="1" fillId="0" borderId="5" xfId="0" applyNumberFormat="1" applyFont="1" applyBorder="1" applyAlignment="1">
      <alignment horizontal="right" indent="1"/>
    </xf>
    <xf numFmtId="4" fontId="1" fillId="0" borderId="14" xfId="0" applyNumberFormat="1" applyFont="1" applyBorder="1" applyAlignment="1">
      <alignment horizontal="right" inden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Normální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topLeftCell="A13" workbookViewId="0">
      <selection activeCell="H33" sqref="H33"/>
    </sheetView>
  </sheetViews>
  <sheetFormatPr defaultRowHeight="15" x14ac:dyDescent="0.25"/>
  <cols>
    <col min="1" max="1" width="14.28515625" customWidth="1"/>
    <col min="2" max="2" width="46.140625" customWidth="1"/>
    <col min="3" max="3" width="4.28515625" customWidth="1"/>
    <col min="4" max="4" width="15.42578125" customWidth="1"/>
    <col min="5" max="5" width="11.7109375" customWidth="1"/>
    <col min="6" max="6" width="17.140625" customWidth="1"/>
  </cols>
  <sheetData>
    <row r="1" spans="1:6" x14ac:dyDescent="0.25">
      <c r="B1" s="28"/>
      <c r="C1" s="28"/>
      <c r="D1" s="28"/>
      <c r="E1" s="28"/>
    </row>
    <row r="2" spans="1:6" x14ac:dyDescent="0.25">
      <c r="A2" s="29" t="s">
        <v>8</v>
      </c>
      <c r="B2" s="29"/>
      <c r="C2" s="29"/>
      <c r="D2" s="29"/>
      <c r="E2" s="29"/>
      <c r="F2" s="29"/>
    </row>
    <row r="3" spans="1:6" x14ac:dyDescent="0.25">
      <c r="A3" s="30" t="s">
        <v>9</v>
      </c>
      <c r="B3" s="30"/>
      <c r="C3" s="30"/>
      <c r="D3" s="30"/>
      <c r="E3" s="30"/>
      <c r="F3" s="30"/>
    </row>
    <row r="4" spans="1:6" ht="15.75" thickBot="1" x14ac:dyDescent="0.3">
      <c r="A4" s="31" t="s">
        <v>0</v>
      </c>
      <c r="B4" s="31"/>
      <c r="C4" s="31"/>
      <c r="D4" s="31"/>
      <c r="E4" s="31"/>
      <c r="F4" s="31"/>
    </row>
    <row r="5" spans="1:6" x14ac:dyDescent="0.25">
      <c r="A5" s="22" t="s">
        <v>1</v>
      </c>
      <c r="B5" s="24" t="s">
        <v>2</v>
      </c>
      <c r="C5" s="26" t="s">
        <v>3</v>
      </c>
      <c r="D5" s="1" t="s">
        <v>34</v>
      </c>
      <c r="E5" s="1" t="s">
        <v>4</v>
      </c>
      <c r="F5" s="1" t="s">
        <v>36</v>
      </c>
    </row>
    <row r="6" spans="1:6" ht="15.75" thickBot="1" x14ac:dyDescent="0.3">
      <c r="A6" s="23"/>
      <c r="B6" s="25"/>
      <c r="C6" s="27"/>
      <c r="D6" s="2" t="s">
        <v>35</v>
      </c>
      <c r="E6" s="2" t="s">
        <v>5</v>
      </c>
      <c r="F6" s="2" t="s">
        <v>5</v>
      </c>
    </row>
    <row r="7" spans="1:6" x14ac:dyDescent="0.25">
      <c r="A7" s="9">
        <v>4333916021000</v>
      </c>
      <c r="B7" s="10" t="s">
        <v>10</v>
      </c>
      <c r="C7" s="3" t="s">
        <v>6</v>
      </c>
      <c r="D7" s="11">
        <v>80</v>
      </c>
      <c r="E7" s="19"/>
      <c r="F7" s="18">
        <f>D7*E7</f>
        <v>0</v>
      </c>
    </row>
    <row r="8" spans="1:6" x14ac:dyDescent="0.25">
      <c r="A8" s="12">
        <v>4333946006000</v>
      </c>
      <c r="B8" s="13" t="s">
        <v>11</v>
      </c>
      <c r="C8" s="4" t="s">
        <v>6</v>
      </c>
      <c r="D8" s="14">
        <v>80</v>
      </c>
      <c r="E8" s="20"/>
      <c r="F8" s="18">
        <f t="shared" ref="F8:F30" si="0">D8*E8</f>
        <v>0</v>
      </c>
    </row>
    <row r="9" spans="1:6" x14ac:dyDescent="0.25">
      <c r="A9" s="12">
        <v>4333946019000</v>
      </c>
      <c r="B9" s="13" t="s">
        <v>12</v>
      </c>
      <c r="C9" s="4" t="s">
        <v>6</v>
      </c>
      <c r="D9" s="14">
        <v>25</v>
      </c>
      <c r="E9" s="20"/>
      <c r="F9" s="18">
        <f t="shared" si="0"/>
        <v>0</v>
      </c>
    </row>
    <row r="10" spans="1:6" x14ac:dyDescent="0.25">
      <c r="A10" s="12">
        <v>4333946023000</v>
      </c>
      <c r="B10" s="13" t="s">
        <v>13</v>
      </c>
      <c r="C10" s="4" t="s">
        <v>6</v>
      </c>
      <c r="D10" s="14">
        <v>45</v>
      </c>
      <c r="E10" s="20"/>
      <c r="F10" s="18">
        <f t="shared" si="0"/>
        <v>0</v>
      </c>
    </row>
    <row r="11" spans="1:6" x14ac:dyDescent="0.25">
      <c r="A11" s="12">
        <v>4333946050000</v>
      </c>
      <c r="B11" s="13" t="s">
        <v>14</v>
      </c>
      <c r="C11" s="4" t="s">
        <v>6</v>
      </c>
      <c r="D11" s="14">
        <v>60</v>
      </c>
      <c r="E11" s="20"/>
      <c r="F11" s="18">
        <f t="shared" si="0"/>
        <v>0</v>
      </c>
    </row>
    <row r="12" spans="1:6" x14ac:dyDescent="0.25">
      <c r="A12" s="12">
        <v>4333946081000</v>
      </c>
      <c r="B12" s="13" t="s">
        <v>15</v>
      </c>
      <c r="C12" s="4" t="s">
        <v>6</v>
      </c>
      <c r="D12" s="14">
        <v>50</v>
      </c>
      <c r="E12" s="20"/>
      <c r="F12" s="18">
        <f t="shared" si="0"/>
        <v>0</v>
      </c>
    </row>
    <row r="13" spans="1:6" x14ac:dyDescent="0.25">
      <c r="A13" s="12">
        <v>4333946082000</v>
      </c>
      <c r="B13" s="13" t="s">
        <v>16</v>
      </c>
      <c r="C13" s="4" t="s">
        <v>6</v>
      </c>
      <c r="D13" s="14">
        <v>30</v>
      </c>
      <c r="E13" s="20"/>
      <c r="F13" s="18">
        <f t="shared" si="0"/>
        <v>0</v>
      </c>
    </row>
    <row r="14" spans="1:6" x14ac:dyDescent="0.25">
      <c r="A14" s="12">
        <v>4333946085000</v>
      </c>
      <c r="B14" s="13" t="s">
        <v>17</v>
      </c>
      <c r="C14" s="4" t="s">
        <v>6</v>
      </c>
      <c r="D14" s="14">
        <v>50</v>
      </c>
      <c r="E14" s="20"/>
      <c r="F14" s="18">
        <f t="shared" si="0"/>
        <v>0</v>
      </c>
    </row>
    <row r="15" spans="1:6" x14ac:dyDescent="0.25">
      <c r="A15" s="12">
        <v>4333946220000</v>
      </c>
      <c r="B15" s="13" t="s">
        <v>18</v>
      </c>
      <c r="C15" s="4" t="s">
        <v>6</v>
      </c>
      <c r="D15" s="14">
        <v>45</v>
      </c>
      <c r="E15" s="20"/>
      <c r="F15" s="18">
        <f t="shared" si="0"/>
        <v>0</v>
      </c>
    </row>
    <row r="16" spans="1:6" x14ac:dyDescent="0.25">
      <c r="A16" s="12">
        <v>4333946500000</v>
      </c>
      <c r="B16" s="13" t="s">
        <v>19</v>
      </c>
      <c r="C16" s="4" t="s">
        <v>6</v>
      </c>
      <c r="D16" s="14">
        <v>45</v>
      </c>
      <c r="E16" s="20"/>
      <c r="F16" s="18">
        <f t="shared" si="0"/>
        <v>0</v>
      </c>
    </row>
    <row r="17" spans="1:6" x14ac:dyDescent="0.25">
      <c r="A17" s="12">
        <v>4333946520000</v>
      </c>
      <c r="B17" s="13" t="s">
        <v>20</v>
      </c>
      <c r="C17" s="4" t="s">
        <v>6</v>
      </c>
      <c r="D17" s="14">
        <v>45</v>
      </c>
      <c r="E17" s="20"/>
      <c r="F17" s="18">
        <f t="shared" si="0"/>
        <v>0</v>
      </c>
    </row>
    <row r="18" spans="1:6" x14ac:dyDescent="0.25">
      <c r="A18" s="12">
        <v>4333946668000</v>
      </c>
      <c r="B18" s="13" t="s">
        <v>21</v>
      </c>
      <c r="C18" s="4" t="s">
        <v>6</v>
      </c>
      <c r="D18" s="14">
        <v>50</v>
      </c>
      <c r="E18" s="20"/>
      <c r="F18" s="18">
        <f t="shared" si="0"/>
        <v>0</v>
      </c>
    </row>
    <row r="19" spans="1:6" x14ac:dyDescent="0.25">
      <c r="A19" s="12">
        <v>4333300098000</v>
      </c>
      <c r="B19" s="13" t="s">
        <v>22</v>
      </c>
      <c r="C19" s="4" t="s">
        <v>6</v>
      </c>
      <c r="D19" s="14">
        <v>180</v>
      </c>
      <c r="E19" s="20"/>
      <c r="F19" s="18">
        <f t="shared" si="0"/>
        <v>0</v>
      </c>
    </row>
    <row r="20" spans="1:6" x14ac:dyDescent="0.25">
      <c r="A20" s="12">
        <v>4333300660000</v>
      </c>
      <c r="B20" s="13" t="s">
        <v>23</v>
      </c>
      <c r="C20" s="4" t="s">
        <v>6</v>
      </c>
      <c r="D20" s="14">
        <v>30</v>
      </c>
      <c r="E20" s="20"/>
      <c r="F20" s="18">
        <f t="shared" si="0"/>
        <v>0</v>
      </c>
    </row>
    <row r="21" spans="1:6" x14ac:dyDescent="0.25">
      <c r="A21" s="12">
        <v>4333530022000</v>
      </c>
      <c r="B21" s="13" t="s">
        <v>24</v>
      </c>
      <c r="C21" s="4" t="s">
        <v>6</v>
      </c>
      <c r="D21" s="14">
        <v>40</v>
      </c>
      <c r="E21" s="20"/>
      <c r="F21" s="18">
        <f t="shared" si="0"/>
        <v>0</v>
      </c>
    </row>
    <row r="22" spans="1:6" x14ac:dyDescent="0.25">
      <c r="A22" s="12">
        <v>4333600035100</v>
      </c>
      <c r="B22" s="13" t="s">
        <v>25</v>
      </c>
      <c r="C22" s="4" t="s">
        <v>6</v>
      </c>
      <c r="D22" s="14">
        <v>20</v>
      </c>
      <c r="E22" s="20"/>
      <c r="F22" s="18">
        <f t="shared" si="0"/>
        <v>0</v>
      </c>
    </row>
    <row r="23" spans="1:6" x14ac:dyDescent="0.25">
      <c r="A23" s="12">
        <v>4333600036000</v>
      </c>
      <c r="B23" s="13" t="s">
        <v>26</v>
      </c>
      <c r="C23" s="4" t="s">
        <v>6</v>
      </c>
      <c r="D23" s="14">
        <v>150</v>
      </c>
      <c r="E23" s="20"/>
      <c r="F23" s="18">
        <f t="shared" si="0"/>
        <v>0</v>
      </c>
    </row>
    <row r="24" spans="1:6" x14ac:dyDescent="0.25">
      <c r="A24" s="12">
        <v>4333946020000</v>
      </c>
      <c r="B24" s="13" t="s">
        <v>27</v>
      </c>
      <c r="C24" s="4" t="s">
        <v>6</v>
      </c>
      <c r="D24" s="14">
        <v>60</v>
      </c>
      <c r="E24" s="20"/>
      <c r="F24" s="18">
        <f t="shared" si="0"/>
        <v>0</v>
      </c>
    </row>
    <row r="25" spans="1:6" x14ac:dyDescent="0.25">
      <c r="A25" s="12">
        <v>4333600111000</v>
      </c>
      <c r="B25" s="13" t="s">
        <v>28</v>
      </c>
      <c r="C25" s="4" t="s">
        <v>6</v>
      </c>
      <c r="D25" s="14">
        <v>20</v>
      </c>
      <c r="E25" s="20"/>
      <c r="F25" s="18">
        <f t="shared" si="0"/>
        <v>0</v>
      </c>
    </row>
    <row r="26" spans="1:6" x14ac:dyDescent="0.25">
      <c r="A26" s="12">
        <v>4333946923000</v>
      </c>
      <c r="B26" s="13" t="s">
        <v>29</v>
      </c>
      <c r="C26" s="4" t="s">
        <v>6</v>
      </c>
      <c r="D26" s="14">
        <v>750</v>
      </c>
      <c r="E26" s="20"/>
      <c r="F26" s="18">
        <f t="shared" si="0"/>
        <v>0</v>
      </c>
    </row>
    <row r="27" spans="1:6" x14ac:dyDescent="0.25">
      <c r="A27" s="12">
        <v>4333968596000</v>
      </c>
      <c r="B27" s="13" t="s">
        <v>30</v>
      </c>
      <c r="C27" s="4" t="s">
        <v>6</v>
      </c>
      <c r="D27" s="14">
        <v>50</v>
      </c>
      <c r="E27" s="20"/>
      <c r="F27" s="18">
        <f t="shared" si="0"/>
        <v>0</v>
      </c>
    </row>
    <row r="28" spans="1:6" x14ac:dyDescent="0.25">
      <c r="A28" s="12">
        <v>4333600621000</v>
      </c>
      <c r="B28" s="13" t="s">
        <v>31</v>
      </c>
      <c r="C28" s="4" t="s">
        <v>6</v>
      </c>
      <c r="D28" s="14">
        <v>20</v>
      </c>
      <c r="E28" s="20"/>
      <c r="F28" s="18">
        <f t="shared" si="0"/>
        <v>0</v>
      </c>
    </row>
    <row r="29" spans="1:6" x14ac:dyDescent="0.25">
      <c r="A29" s="12">
        <v>4333600625000</v>
      </c>
      <c r="B29" s="13" t="s">
        <v>32</v>
      </c>
      <c r="C29" s="4" t="s">
        <v>6</v>
      </c>
      <c r="D29" s="14">
        <v>20</v>
      </c>
      <c r="E29" s="20"/>
      <c r="F29" s="18">
        <f t="shared" si="0"/>
        <v>0</v>
      </c>
    </row>
    <row r="30" spans="1:6" ht="15.75" thickBot="1" x14ac:dyDescent="0.3">
      <c r="A30" s="12">
        <v>4333530152000</v>
      </c>
      <c r="B30" s="15" t="s">
        <v>33</v>
      </c>
      <c r="C30" s="5" t="s">
        <v>6</v>
      </c>
      <c r="D30" s="16">
        <v>85</v>
      </c>
      <c r="E30" s="21"/>
      <c r="F30" s="18">
        <f t="shared" si="0"/>
        <v>0</v>
      </c>
    </row>
    <row r="31" spans="1:6" ht="15.75" thickBot="1" x14ac:dyDescent="0.3">
      <c r="A31" s="6" t="s">
        <v>7</v>
      </c>
      <c r="B31" s="7"/>
      <c r="C31" s="7"/>
      <c r="D31" s="7"/>
      <c r="E31" s="8"/>
      <c r="F31" s="17">
        <f>SUM(F7:F30)</f>
        <v>0</v>
      </c>
    </row>
  </sheetData>
  <mergeCells count="7">
    <mergeCell ref="A5:A6"/>
    <mergeCell ref="B5:B6"/>
    <mergeCell ref="C5:C6"/>
    <mergeCell ref="B1:E1"/>
    <mergeCell ref="A2:F2"/>
    <mergeCell ref="A3:F3"/>
    <mergeCell ref="A4:F4"/>
  </mergeCells>
  <conditionalFormatting sqref="B7:B24 B26">
    <cfRule type="duplicateValues" dxfId="5" priority="6"/>
  </conditionalFormatting>
  <conditionalFormatting sqref="B25">
    <cfRule type="duplicateValues" dxfId="4" priority="3"/>
  </conditionalFormatting>
  <conditionalFormatting sqref="B27">
    <cfRule type="duplicateValues" dxfId="3" priority="5"/>
  </conditionalFormatting>
  <conditionalFormatting sqref="B28">
    <cfRule type="duplicateValues" dxfId="2" priority="2"/>
  </conditionalFormatting>
  <conditionalFormatting sqref="B29">
    <cfRule type="duplicateValues" dxfId="1" priority="1"/>
  </conditionalFormatting>
  <conditionalFormatting sqref="B30">
    <cfRule type="duplicateValues" dxfId="0" priority="4"/>
  </conditionalFormatting>
  <printOptions horizontalCentered="1"/>
  <pageMargins left="0.32" right="0.37" top="0.74803149606299213" bottom="0.51181102362204722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2025-01-03T08:26:18Z</dcterms:modified>
</cp:coreProperties>
</file>