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03-Verejné obstarávanie\2024\_PPA\51_PRV\Osivo\Granulovačka\VO\"/>
    </mc:Choice>
  </mc:AlternateContent>
  <xr:revisionPtr revIDLastSave="0" documentId="13_ncr:1_{2C2150CC-AC08-4F8F-94C2-0B5B371FD92C}" xr6:coauthVersionLast="47" xr6:coauthVersionMax="47" xr10:uidLastSave="{00000000-0000-0000-0000-000000000000}"/>
  <bookViews>
    <workbookView xWindow="-108" yWindow="-108" windowWidth="23256" windowHeight="12576" xr2:uid="{00000000-000D-0000-FFFF-FFFF00000000}"/>
  </bookViews>
  <sheets>
    <sheet name="granulovanie sladoveho kvetu"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 l="1"/>
  <c r="C26" i="3"/>
  <c r="C28" i="3" l="1"/>
</calcChain>
</file>

<file path=xl/sharedStrings.xml><?xml version="1.0" encoding="utf-8"?>
<sst xmlns="http://schemas.openxmlformats.org/spreadsheetml/2006/main" count="54" uniqueCount="42">
  <si>
    <t>Údaje o spoločnosti predkladajúcej ponuku</t>
  </si>
  <si>
    <t>Obchodné meno:</t>
  </si>
  <si>
    <t>Sídlo:</t>
  </si>
  <si>
    <t>IČO:</t>
  </si>
  <si>
    <t>dátum vypracovania cenovej ponuky:</t>
  </si>
  <si>
    <t>Vypĺňa Uchádzač</t>
  </si>
  <si>
    <t>Parametre</t>
  </si>
  <si>
    <t>ponúkaná hodnota</t>
  </si>
  <si>
    <t>Typové označenie zariadenia</t>
  </si>
  <si>
    <t>ak neexistuje typové označenie, uveďte názov logického celku</t>
  </si>
  <si>
    <t>Celková cena bez DPH</t>
  </si>
  <si>
    <t>Celková cena s DPH</t>
  </si>
  <si>
    <t>Suma spolu bez DPH za 1 ks</t>
  </si>
  <si>
    <t xml:space="preserve">podpis + pečiatka </t>
  </si>
  <si>
    <t>Kontaktná osoba + email+ tel. kontakt:</t>
  </si>
  <si>
    <t>Platca DPH (áno/nie)na SR:</t>
  </si>
  <si>
    <t>áno/nie</t>
  </si>
  <si>
    <t xml:space="preserve"> 1ks</t>
  </si>
  <si>
    <t>áno</t>
  </si>
  <si>
    <t>Zariadenie na odklíčovanie sladu</t>
  </si>
  <si>
    <t>vyskladňovanie materiálu</t>
  </si>
  <si>
    <t>skladové zásobníky</t>
  </si>
  <si>
    <t>príjem materialu</t>
  </si>
  <si>
    <t>kapacita</t>
  </si>
  <si>
    <t>ovládací panel</t>
  </si>
  <si>
    <t>min. 8 mm</t>
  </si>
  <si>
    <r>
      <rPr>
        <sz val="11"/>
        <color rgb="FF002060"/>
        <rFont val="Calibri"/>
        <family val="2"/>
        <scheme val="minor"/>
      </rPr>
      <t xml:space="preserve"> </t>
    </r>
    <r>
      <rPr>
        <sz val="11"/>
        <rFont val="Calibri"/>
        <family val="2"/>
        <scheme val="minor"/>
      </rPr>
      <t>min.  1 ton/h</t>
    </r>
  </si>
  <si>
    <t>Jedná sa o dádávku a montáž zariadenia na granulovanie sladového kvetu získaného z odklíčenia hvozdového, vytriedenie klíčkov / sladového kvetu /  a sladu, doprava zo skladových síl do miešacieho šneku granulátora, granulovanie a následné chladenie, ochladené granule dopraviť do operačného zásobníka z ktoréhu bude možné plniť granule sladového kvetu do veľkokapacitných vakov BIG BAG. Neustále sa prísňujúce štandardy pre kvalitu kladú nové nároky na proces výroby a technologické vybavenie, preto je frekvencia pohybu granúl doplnená vysoko účinným recirkulačným systémom odsávania. Inštalácia bude prebiehať na prevádzke Levice, linka sa inštaluje na zvýšenom prízemí výrobnej budovy. Po inštalácií je potrebné zrealizovať skúšobnú prevádzku a zaškolenie obsluhy.</t>
  </si>
  <si>
    <t>Príloha č. 1_Opis predmetu zákazky : Zariadenie na granulovanie sladového kvetu</t>
  </si>
  <si>
    <t>dopravník</t>
  </si>
  <si>
    <t>výška linky a vystupneho dopravnika</t>
  </si>
  <si>
    <t>max 4,5m</t>
  </si>
  <si>
    <t xml:space="preserve"> granulátor sladového kveru</t>
  </si>
  <si>
    <t>granula veľkosť</t>
  </si>
  <si>
    <t>pripojenie a ovládanie linky</t>
  </si>
  <si>
    <t>plnenie z operačného zásobníka do BIG Bagov</t>
  </si>
  <si>
    <t>odsávavanie s odlučovačom</t>
  </si>
  <si>
    <t>vlhčenie vstupného materiálu miešací podávač</t>
  </si>
  <si>
    <t>chladenie granúl s ventíláciou a triedením</t>
  </si>
  <si>
    <t xml:space="preserve"> min.  1 tona/h štandardná krmna zmes</t>
  </si>
  <si>
    <t>plnenie operačného zásobníka z chladiča</t>
  </si>
  <si>
    <t>DPH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</si>
</sst>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EUR&quot;_-;\-* #,##0.00\ &quot;EUR&quot;_-;_-* &quot;-&quot;??\ &quot;EUR&quot;_-;_-@_-"/>
  </numFmts>
  <fonts count="15" x14ac:knownFonts="1">
    <font>
      <sz val="11"/>
      <color theme="1"/>
      <name val="Calibri"/>
      <family val="2"/>
      <charset val="238"/>
      <scheme val="minor"/>
    </font>
    <font>
      <sz val="11"/>
      <color rgb="FFFF0000"/>
      <name val="Calibri"/>
      <family val="2"/>
      <charset val="238"/>
      <scheme val="minor"/>
    </font>
    <font>
      <b/>
      <u/>
      <sz val="16"/>
      <color indexed="8"/>
      <name val="Calibri"/>
      <family val="2"/>
      <charset val="238"/>
    </font>
    <font>
      <b/>
      <u/>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b/>
      <sz val="15"/>
      <color theme="1"/>
      <name val="Calibri"/>
      <family val="2"/>
      <charset val="238"/>
      <scheme val="minor"/>
    </font>
    <font>
      <b/>
      <sz val="16"/>
      <color indexed="8"/>
      <name val="Calibri"/>
      <family val="2"/>
      <charset val="238"/>
    </font>
    <font>
      <b/>
      <sz val="13"/>
      <color theme="1"/>
      <name val="Calibri"/>
      <family val="2"/>
      <charset val="238"/>
      <scheme val="minor"/>
    </font>
    <font>
      <sz val="11"/>
      <color rgb="FF002060"/>
      <name val="Calibri"/>
      <family val="2"/>
      <scheme val="minor"/>
    </font>
    <font>
      <sz val="10"/>
      <color theme="1"/>
      <name val="Calibri"/>
      <family val="2"/>
      <charset val="238"/>
      <scheme val="minor"/>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left"/>
    </xf>
    <xf numFmtId="0" fontId="0" fillId="3" borderId="0" xfId="0" applyFill="1"/>
    <xf numFmtId="0" fontId="6" fillId="0" borderId="0" xfId="0" applyFont="1" applyAlignment="1">
      <alignment horizontal="left"/>
    </xf>
    <xf numFmtId="0" fontId="6" fillId="0" borderId="0" xfId="0" applyFont="1"/>
    <xf numFmtId="0" fontId="5" fillId="3" borderId="22" xfId="0" applyFont="1" applyFill="1" applyBorder="1"/>
    <xf numFmtId="0" fontId="7" fillId="3" borderId="20" xfId="0" applyFont="1" applyFill="1" applyBorder="1" applyAlignment="1">
      <alignment horizontal="left"/>
    </xf>
    <xf numFmtId="0" fontId="8" fillId="3" borderId="21" xfId="0" applyFont="1" applyFill="1" applyBorder="1" applyAlignment="1">
      <alignment horizontal="left"/>
    </xf>
    <xf numFmtId="164" fontId="7" fillId="7" borderId="15" xfId="0" applyNumberFormat="1" applyFont="1" applyFill="1" applyBorder="1"/>
    <xf numFmtId="164" fontId="7" fillId="7" borderId="16" xfId="0" applyNumberFormat="1" applyFont="1" applyFill="1" applyBorder="1"/>
    <xf numFmtId="164" fontId="7" fillId="7" borderId="17" xfId="0" applyNumberFormat="1" applyFont="1" applyFill="1" applyBorder="1"/>
    <xf numFmtId="0" fontId="4" fillId="6" borderId="16" xfId="0" applyFont="1" applyFill="1" applyBorder="1" applyAlignment="1">
      <alignment horizontal="left" vertical="center" wrapText="1" indent="4"/>
    </xf>
    <xf numFmtId="0" fontId="4" fillId="6" borderId="17" xfId="0" applyFont="1" applyFill="1" applyBorder="1" applyAlignment="1">
      <alignment horizontal="left" vertical="center" wrapText="1" indent="4"/>
    </xf>
    <xf numFmtId="0" fontId="4" fillId="6" borderId="26" xfId="0" applyFont="1" applyFill="1" applyBorder="1" applyAlignment="1">
      <alignment horizontal="left" vertical="center" wrapText="1" indent="4"/>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0" fillId="0" borderId="6" xfId="0" applyBorder="1"/>
    <xf numFmtId="0" fontId="0" fillId="0" borderId="9" xfId="0" applyBorder="1"/>
    <xf numFmtId="0" fontId="6" fillId="3" borderId="12" xfId="0" applyFont="1" applyFill="1" applyBorder="1" applyAlignment="1">
      <alignment horizontal="left"/>
    </xf>
    <xf numFmtId="0" fontId="6" fillId="3" borderId="31" xfId="0" applyFont="1" applyFill="1" applyBorder="1" applyAlignment="1">
      <alignment horizontal="left"/>
    </xf>
    <xf numFmtId="164" fontId="7" fillId="7" borderId="24" xfId="0" applyNumberFormat="1" applyFont="1" applyFill="1" applyBorder="1"/>
    <xf numFmtId="0" fontId="0" fillId="2" borderId="15" xfId="0" applyFill="1" applyBorder="1" applyAlignment="1">
      <alignment horizontal="center"/>
    </xf>
    <xf numFmtId="0" fontId="0" fillId="2" borderId="16" xfId="0" applyFill="1" applyBorder="1" applyAlignment="1">
      <alignment horizontal="center"/>
    </xf>
    <xf numFmtId="0" fontId="1" fillId="0" borderId="6" xfId="0" applyFont="1" applyBorder="1"/>
    <xf numFmtId="0" fontId="1" fillId="0" borderId="9" xfId="0" applyFont="1" applyBorder="1"/>
    <xf numFmtId="0" fontId="9" fillId="4" borderId="32" xfId="0" applyFont="1" applyFill="1" applyBorder="1" applyAlignment="1">
      <alignment horizontal="center"/>
    </xf>
    <xf numFmtId="0" fontId="9" fillId="4" borderId="27" xfId="0" applyFont="1" applyFill="1" applyBorder="1" applyAlignment="1">
      <alignment horizontal="center"/>
    </xf>
    <xf numFmtId="0" fontId="6" fillId="0" borderId="35" xfId="0" applyFont="1" applyBorder="1" applyAlignment="1">
      <alignment horizontal="left"/>
    </xf>
    <xf numFmtId="0" fontId="1" fillId="3" borderId="0" xfId="0" applyFont="1" applyFill="1"/>
    <xf numFmtId="0" fontId="6" fillId="3" borderId="31" xfId="0" applyFont="1" applyFill="1" applyBorder="1"/>
    <xf numFmtId="0" fontId="0" fillId="3" borderId="12" xfId="0" applyFill="1" applyBorder="1" applyAlignment="1">
      <alignment horizontal="left"/>
    </xf>
    <xf numFmtId="0" fontId="14" fillId="0" borderId="36" xfId="0" applyFont="1" applyBorder="1" applyAlignment="1">
      <alignment horizontal="left"/>
    </xf>
    <xf numFmtId="0" fontId="14" fillId="0" borderId="12" xfId="0" applyFont="1" applyBorder="1" applyAlignment="1">
      <alignment horizontal="left"/>
    </xf>
    <xf numFmtId="0" fontId="14" fillId="0" borderId="31" xfId="0" applyFont="1" applyBorder="1" applyAlignment="1">
      <alignment horizontal="left"/>
    </xf>
    <xf numFmtId="0" fontId="14" fillId="2" borderId="16" xfId="0" applyFont="1" applyFill="1" applyBorder="1" applyAlignment="1">
      <alignment horizontal="center"/>
    </xf>
    <xf numFmtId="0" fontId="14" fillId="3" borderId="12" xfId="0" applyFont="1" applyFill="1" applyBorder="1" applyAlignment="1">
      <alignment horizontal="left"/>
    </xf>
    <xf numFmtId="0" fontId="14" fillId="3" borderId="31" xfId="0" applyFont="1" applyFill="1" applyBorder="1" applyAlignment="1">
      <alignment horizontal="left"/>
    </xf>
    <xf numFmtId="0" fontId="7" fillId="8" borderId="29" xfId="0" applyFont="1" applyFill="1" applyBorder="1" applyAlignment="1">
      <alignment horizontal="center"/>
    </xf>
    <xf numFmtId="0" fontId="7" fillId="8" borderId="30" xfId="0" applyFont="1" applyFill="1" applyBorder="1" applyAlignment="1">
      <alignment horizontal="center"/>
    </xf>
    <xf numFmtId="0" fontId="4" fillId="7" borderId="25" xfId="0" applyFont="1" applyFill="1" applyBorder="1" applyAlignment="1">
      <alignment horizontal="center"/>
    </xf>
    <xf numFmtId="0" fontId="4" fillId="7" borderId="19" xfId="0" applyFont="1" applyFill="1" applyBorder="1" applyAlignment="1">
      <alignment horizontal="center"/>
    </xf>
    <xf numFmtId="0" fontId="7" fillId="0" borderId="18"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5" xfId="0" applyFont="1" applyBorder="1" applyAlignment="1">
      <alignment horizontal="center"/>
    </xf>
    <xf numFmtId="0" fontId="6" fillId="0" borderId="19" xfId="0" applyFont="1" applyBorder="1" applyAlignment="1">
      <alignment horizontal="center"/>
    </xf>
    <xf numFmtId="0" fontId="1" fillId="0" borderId="6" xfId="0" applyFont="1" applyBorder="1"/>
    <xf numFmtId="0" fontId="1" fillId="0" borderId="9" xfId="0" applyFont="1" applyBorder="1"/>
    <xf numFmtId="0" fontId="7" fillId="7" borderId="11" xfId="0" applyFont="1" applyFill="1" applyBorder="1" applyAlignment="1">
      <alignment horizontal="right"/>
    </xf>
    <xf numFmtId="0" fontId="7" fillId="7" borderId="4" xfId="0" applyFont="1" applyFill="1" applyBorder="1" applyAlignment="1">
      <alignment horizontal="right"/>
    </xf>
    <xf numFmtId="0" fontId="0" fillId="0" borderId="6" xfId="0" applyBorder="1"/>
    <xf numFmtId="0" fontId="0" fillId="0" borderId="9" xfId="0" applyBorder="1"/>
    <xf numFmtId="0" fontId="7" fillId="7" borderId="12" xfId="0" applyFont="1" applyFill="1" applyBorder="1" applyAlignment="1">
      <alignment horizontal="right"/>
    </xf>
    <xf numFmtId="0" fontId="7" fillId="7" borderId="5" xfId="0" applyFont="1" applyFill="1" applyBorder="1" applyAlignment="1">
      <alignment horizontal="right"/>
    </xf>
    <xf numFmtId="0" fontId="7" fillId="7" borderId="13" xfId="0" applyFont="1" applyFill="1" applyBorder="1" applyAlignment="1">
      <alignment horizontal="right"/>
    </xf>
    <xf numFmtId="0" fontId="7" fillId="7" borderId="14" xfId="0" applyFont="1" applyFill="1" applyBorder="1" applyAlignment="1">
      <alignment horizontal="right"/>
    </xf>
    <xf numFmtId="0" fontId="9" fillId="4" borderId="18" xfId="0" applyFont="1" applyFill="1" applyBorder="1" applyAlignment="1">
      <alignment horizontal="center"/>
    </xf>
    <xf numFmtId="0" fontId="9" fillId="4" borderId="23" xfId="0" applyFont="1" applyFill="1" applyBorder="1" applyAlignment="1">
      <alignment horizontal="center"/>
    </xf>
    <xf numFmtId="0" fontId="11" fillId="4" borderId="29" xfId="0" applyFont="1" applyFill="1" applyBorder="1" applyAlignment="1">
      <alignment horizontal="center"/>
    </xf>
    <xf numFmtId="0" fontId="11" fillId="4" borderId="30" xfId="0" applyFont="1" applyFill="1" applyBorder="1" applyAlignment="1">
      <alignment horizontal="center"/>
    </xf>
    <xf numFmtId="49" fontId="13" fillId="3" borderId="25" xfId="0" applyNumberFormat="1" applyFont="1" applyFill="1" applyBorder="1" applyAlignment="1">
      <alignment horizontal="center" vertical="center" wrapText="1" shrinkToFit="1"/>
    </xf>
    <xf numFmtId="49" fontId="13" fillId="3" borderId="28" xfId="0" applyNumberFormat="1" applyFont="1" applyFill="1" applyBorder="1" applyAlignment="1">
      <alignment horizontal="center" vertical="center" wrapText="1" shrinkToFit="1"/>
    </xf>
    <xf numFmtId="49" fontId="13" fillId="3" borderId="19" xfId="0" applyNumberFormat="1" applyFont="1" applyFill="1" applyBorder="1" applyAlignment="1">
      <alignment horizontal="center" vertical="center" wrapText="1" shrinkToFi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0" fillId="3" borderId="6" xfId="0" applyFill="1" applyBorder="1"/>
    <xf numFmtId="0" fontId="0" fillId="3" borderId="9" xfId="0" applyFill="1" applyBorder="1"/>
    <xf numFmtId="0" fontId="4" fillId="0" borderId="6" xfId="0" applyFont="1" applyBorder="1" applyAlignment="1">
      <alignment horizontal="left" vertical="center" wrapText="1"/>
    </xf>
    <xf numFmtId="49" fontId="13" fillId="3" borderId="33" xfId="0" applyNumberFormat="1" applyFont="1" applyFill="1" applyBorder="1" applyAlignment="1">
      <alignment horizontal="left" vertical="center" wrapText="1" shrinkToFit="1"/>
    </xf>
    <xf numFmtId="49" fontId="13" fillId="3" borderId="34" xfId="0" applyNumberFormat="1" applyFont="1" applyFill="1" applyBorder="1" applyAlignment="1">
      <alignment horizontal="left" vertical="center" wrapText="1" shrinkToFi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DB83-0935-473A-8548-95678486ED85}">
  <sheetPr>
    <pageSetUpPr fitToPage="1"/>
  </sheetPr>
  <dimension ref="A1:H70"/>
  <sheetViews>
    <sheetView tabSelected="1" zoomScale="90" zoomScaleNormal="90" workbookViewId="0">
      <selection activeCell="D22" sqref="D22"/>
    </sheetView>
  </sheetViews>
  <sheetFormatPr defaultColWidth="9.109375" defaultRowHeight="14.4" x14ac:dyDescent="0.3"/>
  <cols>
    <col min="1" max="1" width="67.88671875" customWidth="1"/>
    <col min="2" max="2" width="59.44140625" customWidth="1"/>
    <col min="3" max="3" width="43.88671875" customWidth="1"/>
    <col min="4" max="4" width="31.21875" customWidth="1"/>
  </cols>
  <sheetData>
    <row r="1" spans="1:8" ht="136.19999999999999" customHeight="1" thickBot="1" x14ac:dyDescent="0.35">
      <c r="A1" s="66" t="s">
        <v>27</v>
      </c>
      <c r="B1" s="67"/>
      <c r="C1" s="68"/>
      <c r="D1" s="81"/>
      <c r="E1" s="82"/>
    </row>
    <row r="2" spans="1:8" ht="15" customHeight="1" x14ac:dyDescent="0.3">
      <c r="A2" s="69" t="s">
        <v>28</v>
      </c>
      <c r="B2" s="70"/>
      <c r="C2" s="71"/>
      <c r="D2" s="14"/>
      <c r="E2" s="14"/>
      <c r="F2" s="14"/>
      <c r="G2" s="14"/>
      <c r="H2" s="15"/>
    </row>
    <row r="3" spans="1:8" ht="15.75" customHeight="1" thickBot="1" x14ac:dyDescent="0.35">
      <c r="A3" s="72"/>
      <c r="B3" s="73"/>
      <c r="C3" s="74"/>
      <c r="D3" s="16"/>
      <c r="E3" s="16"/>
      <c r="F3" s="16"/>
      <c r="G3" s="16"/>
      <c r="H3" s="17"/>
    </row>
    <row r="4" spans="1:8" ht="15" customHeight="1" x14ac:dyDescent="0.3">
      <c r="A4" s="75" t="s">
        <v>0</v>
      </c>
      <c r="B4" s="13" t="s">
        <v>1</v>
      </c>
      <c r="C4" s="13"/>
      <c r="D4" s="77"/>
      <c r="E4" s="78"/>
      <c r="F4" s="78"/>
      <c r="G4" s="78"/>
      <c r="H4" s="79"/>
    </row>
    <row r="5" spans="1:8" ht="15.75" customHeight="1" x14ac:dyDescent="0.3">
      <c r="A5" s="75"/>
      <c r="B5" s="11" t="s">
        <v>2</v>
      </c>
      <c r="C5" s="11"/>
      <c r="D5" s="77"/>
      <c r="E5" s="78"/>
      <c r="F5" s="78"/>
      <c r="G5" s="78"/>
      <c r="H5" s="79"/>
    </row>
    <row r="6" spans="1:8" ht="15.75" customHeight="1" x14ac:dyDescent="0.3">
      <c r="A6" s="75"/>
      <c r="B6" s="11" t="s">
        <v>3</v>
      </c>
      <c r="C6" s="11"/>
      <c r="D6" s="77"/>
      <c r="E6" s="78"/>
      <c r="F6" s="78"/>
      <c r="G6" s="78"/>
      <c r="H6" s="79"/>
    </row>
    <row r="7" spans="1:8" ht="15" customHeight="1" x14ac:dyDescent="0.3">
      <c r="A7" s="75"/>
      <c r="B7" s="11" t="s">
        <v>15</v>
      </c>
      <c r="C7" s="11"/>
      <c r="D7" s="77"/>
      <c r="E7" s="78"/>
      <c r="F7" s="78"/>
      <c r="G7" s="78"/>
      <c r="H7" s="79"/>
    </row>
    <row r="8" spans="1:8" ht="15" customHeight="1" x14ac:dyDescent="0.3">
      <c r="A8" s="75"/>
      <c r="B8" s="11" t="s">
        <v>14</v>
      </c>
      <c r="C8" s="11"/>
      <c r="D8" s="77"/>
      <c r="E8" s="78"/>
      <c r="F8" s="78"/>
      <c r="G8" s="78"/>
      <c r="H8" s="79"/>
    </row>
    <row r="9" spans="1:8" ht="15" customHeight="1" thickBot="1" x14ac:dyDescent="0.35">
      <c r="A9" s="76"/>
      <c r="B9" s="12" t="s">
        <v>4</v>
      </c>
      <c r="C9" s="12"/>
      <c r="D9" s="80"/>
      <c r="E9" s="56"/>
      <c r="F9" s="56"/>
      <c r="G9" s="56"/>
      <c r="H9" s="57"/>
    </row>
    <row r="10" spans="1:8" ht="20.399999999999999" thickBot="1" x14ac:dyDescent="0.45">
      <c r="A10" s="27" t="s">
        <v>17</v>
      </c>
      <c r="B10" s="28" t="s">
        <v>6</v>
      </c>
      <c r="C10" s="62" t="s">
        <v>5</v>
      </c>
      <c r="D10" s="56"/>
      <c r="E10" s="56"/>
      <c r="F10" s="56"/>
      <c r="G10" s="56"/>
      <c r="H10" s="57"/>
    </row>
    <row r="11" spans="1:8" ht="19.5" customHeight="1" thickBot="1" x14ac:dyDescent="0.4">
      <c r="A11" s="64" t="s">
        <v>19</v>
      </c>
      <c r="B11" s="65"/>
      <c r="C11" s="63"/>
      <c r="D11" s="18"/>
      <c r="E11" s="18"/>
      <c r="F11" s="18"/>
      <c r="G11" s="18"/>
      <c r="H11" s="19"/>
    </row>
    <row r="12" spans="1:8" s="2" customFormat="1" x14ac:dyDescent="0.3">
      <c r="A12" s="20" t="s">
        <v>20</v>
      </c>
      <c r="B12" s="31" t="s">
        <v>21</v>
      </c>
      <c r="C12" s="23" t="s">
        <v>16</v>
      </c>
      <c r="D12" s="52"/>
      <c r="E12" s="52"/>
      <c r="F12" s="52"/>
      <c r="G12" s="52"/>
      <c r="H12" s="53"/>
    </row>
    <row r="13" spans="1:8" s="2" customFormat="1" x14ac:dyDescent="0.3">
      <c r="A13" s="32" t="s">
        <v>22</v>
      </c>
      <c r="B13" s="31" t="s">
        <v>29</v>
      </c>
      <c r="C13" s="24" t="s">
        <v>16</v>
      </c>
      <c r="D13" s="52"/>
      <c r="E13" s="52"/>
      <c r="F13" s="52"/>
      <c r="G13" s="52"/>
      <c r="H13" s="53"/>
    </row>
    <row r="14" spans="1:8" s="2" customFormat="1" ht="15" thickBot="1" x14ac:dyDescent="0.35">
      <c r="A14" s="20" t="s">
        <v>30</v>
      </c>
      <c r="B14" s="21" t="s">
        <v>31</v>
      </c>
      <c r="C14" s="24" t="s">
        <v>7</v>
      </c>
      <c r="D14" s="25"/>
      <c r="E14" s="25"/>
      <c r="F14" s="25"/>
      <c r="G14" s="25"/>
      <c r="H14" s="26"/>
    </row>
    <row r="15" spans="1:8" s="2" customFormat="1" ht="15" thickBot="1" x14ac:dyDescent="0.35">
      <c r="A15" s="39" t="s">
        <v>32</v>
      </c>
      <c r="B15" s="40"/>
      <c r="C15" s="24"/>
      <c r="D15" s="25"/>
      <c r="E15" s="25"/>
      <c r="F15" s="25"/>
      <c r="G15" s="25"/>
      <c r="H15" s="26"/>
    </row>
    <row r="16" spans="1:8" s="2" customFormat="1" x14ac:dyDescent="0.3">
      <c r="A16" s="20" t="s">
        <v>33</v>
      </c>
      <c r="B16" s="21" t="s">
        <v>25</v>
      </c>
      <c r="C16" s="24" t="s">
        <v>7</v>
      </c>
      <c r="D16" s="25"/>
      <c r="E16" s="25"/>
      <c r="F16" s="25"/>
      <c r="G16" s="25"/>
      <c r="H16" s="26"/>
    </row>
    <row r="17" spans="1:8" s="30" customFormat="1" x14ac:dyDescent="0.3">
      <c r="A17" s="34" t="s">
        <v>23</v>
      </c>
      <c r="B17" s="35" t="s">
        <v>39</v>
      </c>
      <c r="C17" s="36" t="s">
        <v>7</v>
      </c>
      <c r="D17" s="25"/>
      <c r="E17" s="25"/>
      <c r="F17" s="25"/>
      <c r="G17" s="25"/>
      <c r="H17" s="26"/>
    </row>
    <row r="18" spans="1:8" s="2" customFormat="1" x14ac:dyDescent="0.3">
      <c r="A18" s="37" t="s">
        <v>37</v>
      </c>
      <c r="B18" s="38" t="s">
        <v>18</v>
      </c>
      <c r="C18" s="36" t="s">
        <v>16</v>
      </c>
      <c r="D18" s="25"/>
      <c r="E18" s="25"/>
      <c r="F18" s="25"/>
      <c r="G18" s="25"/>
      <c r="H18" s="26"/>
    </row>
    <row r="19" spans="1:8" s="2" customFormat="1" x14ac:dyDescent="0.3">
      <c r="A19" s="37" t="s">
        <v>38</v>
      </c>
      <c r="B19" s="38" t="s">
        <v>18</v>
      </c>
      <c r="C19" s="36" t="s">
        <v>16</v>
      </c>
      <c r="D19" s="25"/>
      <c r="E19" s="25"/>
      <c r="F19" s="25"/>
      <c r="G19" s="25"/>
      <c r="H19" s="26"/>
    </row>
    <row r="20" spans="1:8" s="30" customFormat="1" x14ac:dyDescent="0.3">
      <c r="A20" s="34" t="s">
        <v>34</v>
      </c>
      <c r="B20" s="35" t="s">
        <v>24</v>
      </c>
      <c r="C20" s="36" t="s">
        <v>16</v>
      </c>
      <c r="D20" s="25"/>
      <c r="E20" s="25"/>
      <c r="F20" s="25"/>
      <c r="G20" s="25"/>
      <c r="H20" s="26"/>
    </row>
    <row r="21" spans="1:8" s="2" customFormat="1" x14ac:dyDescent="0.3">
      <c r="A21" s="37" t="s">
        <v>35</v>
      </c>
      <c r="B21" s="38" t="s">
        <v>18</v>
      </c>
      <c r="C21" s="36" t="s">
        <v>16</v>
      </c>
      <c r="D21" s="25"/>
      <c r="E21" s="25"/>
      <c r="F21" s="25"/>
      <c r="G21" s="25"/>
      <c r="H21" s="26"/>
    </row>
    <row r="22" spans="1:8" s="2" customFormat="1" x14ac:dyDescent="0.3">
      <c r="A22" s="37" t="s">
        <v>36</v>
      </c>
      <c r="B22" s="38" t="s">
        <v>18</v>
      </c>
      <c r="C22" s="36" t="s">
        <v>16</v>
      </c>
      <c r="D22" s="25"/>
      <c r="E22" s="25"/>
      <c r="F22" s="25"/>
      <c r="G22" s="25"/>
      <c r="H22" s="26"/>
    </row>
    <row r="23" spans="1:8" s="2" customFormat="1" ht="15" thickBot="1" x14ac:dyDescent="0.35">
      <c r="A23" s="29" t="s">
        <v>40</v>
      </c>
      <c r="B23" s="33" t="s">
        <v>26</v>
      </c>
      <c r="C23" s="24" t="s">
        <v>7</v>
      </c>
      <c r="D23" s="25"/>
      <c r="E23" s="25"/>
      <c r="F23" s="25"/>
      <c r="G23" s="25"/>
      <c r="H23" s="26"/>
    </row>
    <row r="24" spans="1:8" ht="15" thickBot="1" x14ac:dyDescent="0.35">
      <c r="A24" s="41" t="s">
        <v>12</v>
      </c>
      <c r="B24" s="42"/>
      <c r="C24" s="22">
        <v>0</v>
      </c>
      <c r="D24" s="56"/>
      <c r="E24" s="56"/>
      <c r="F24" s="56"/>
      <c r="G24" s="56"/>
      <c r="H24" s="57"/>
    </row>
    <row r="25" spans="1:8" ht="15" thickBot="1" x14ac:dyDescent="0.35">
      <c r="A25" s="6" t="s">
        <v>8</v>
      </c>
      <c r="B25" s="7" t="s">
        <v>9</v>
      </c>
      <c r="C25" s="5"/>
      <c r="D25" s="52"/>
      <c r="E25" s="52"/>
      <c r="F25" s="52"/>
      <c r="G25" s="52"/>
      <c r="H25" s="53"/>
    </row>
    <row r="26" spans="1:8" x14ac:dyDescent="0.3">
      <c r="A26" s="54" t="s">
        <v>10</v>
      </c>
      <c r="B26" s="55"/>
      <c r="C26" s="8">
        <f>C24</f>
        <v>0</v>
      </c>
      <c r="D26" s="56"/>
      <c r="E26" s="56"/>
      <c r="F26" s="56"/>
      <c r="G26" s="56"/>
      <c r="H26" s="57"/>
    </row>
    <row r="27" spans="1:8" x14ac:dyDescent="0.3">
      <c r="A27" s="58" t="s">
        <v>41</v>
      </c>
      <c r="B27" s="59"/>
      <c r="C27" s="9">
        <f>C26*0.23</f>
        <v>0</v>
      </c>
      <c r="D27" s="56"/>
      <c r="E27" s="56"/>
      <c r="F27" s="56"/>
      <c r="G27" s="56"/>
      <c r="H27" s="57"/>
    </row>
    <row r="28" spans="1:8" ht="15" thickBot="1" x14ac:dyDescent="0.35">
      <c r="A28" s="60" t="s">
        <v>11</v>
      </c>
      <c r="B28" s="61"/>
      <c r="C28" s="10">
        <f>SUM(C26:C27)</f>
        <v>0</v>
      </c>
    </row>
    <row r="29" spans="1:8" x14ac:dyDescent="0.3">
      <c r="A29" s="43" t="s">
        <v>13</v>
      </c>
      <c r="B29" s="46"/>
      <c r="C29" s="47"/>
    </row>
    <row r="30" spans="1:8" x14ac:dyDescent="0.3">
      <c r="A30" s="44"/>
      <c r="B30" s="48"/>
      <c r="C30" s="49"/>
    </row>
    <row r="31" spans="1:8" x14ac:dyDescent="0.3">
      <c r="A31" s="44"/>
      <c r="B31" s="48"/>
      <c r="C31" s="49"/>
    </row>
    <row r="32" spans="1:8" x14ac:dyDescent="0.3">
      <c r="A32" s="44"/>
      <c r="B32" s="48"/>
      <c r="C32" s="49"/>
    </row>
    <row r="33" spans="1:3" ht="15" thickBot="1" x14ac:dyDescent="0.35">
      <c r="A33" s="45"/>
      <c r="B33" s="50"/>
      <c r="C33" s="51"/>
    </row>
    <row r="34" spans="1:3" ht="16.5" customHeight="1" x14ac:dyDescent="0.3">
      <c r="A34" s="3"/>
      <c r="B34" s="3"/>
      <c r="C34" s="4"/>
    </row>
    <row r="35" spans="1:3" x14ac:dyDescent="0.3">
      <c r="A35" s="1"/>
      <c r="B35" s="1"/>
    </row>
    <row r="36" spans="1:3" x14ac:dyDescent="0.3">
      <c r="A36" s="1"/>
      <c r="B36" s="1"/>
    </row>
    <row r="37" spans="1:3" x14ac:dyDescent="0.3">
      <c r="A37" s="1"/>
      <c r="B37" s="1"/>
    </row>
    <row r="38" spans="1:3" x14ac:dyDescent="0.3">
      <c r="A38" s="1"/>
      <c r="B38" s="1"/>
    </row>
    <row r="39" spans="1:3" x14ac:dyDescent="0.3">
      <c r="A39" s="1"/>
      <c r="B39" s="1"/>
    </row>
    <row r="40" spans="1:3" x14ac:dyDescent="0.3">
      <c r="A40" s="1"/>
      <c r="B40" s="1"/>
    </row>
    <row r="41" spans="1:3" x14ac:dyDescent="0.3">
      <c r="A41" s="1"/>
      <c r="B41" s="1"/>
    </row>
    <row r="42" spans="1:3" x14ac:dyDescent="0.3">
      <c r="A42" s="1"/>
      <c r="B42" s="1"/>
    </row>
    <row r="43" spans="1:3" x14ac:dyDescent="0.3">
      <c r="A43" s="1"/>
      <c r="B43" s="1"/>
    </row>
    <row r="44" spans="1:3" x14ac:dyDescent="0.3">
      <c r="A44" s="1"/>
      <c r="B44" s="1"/>
    </row>
    <row r="45" spans="1:3" x14ac:dyDescent="0.3">
      <c r="A45" s="1"/>
      <c r="B45" s="1"/>
    </row>
    <row r="46" spans="1:3" x14ac:dyDescent="0.3">
      <c r="A46" s="1"/>
      <c r="B46" s="1"/>
    </row>
    <row r="47" spans="1:3" x14ac:dyDescent="0.3">
      <c r="A47" s="1"/>
      <c r="B47" s="1"/>
    </row>
    <row r="48" spans="1:3" x14ac:dyDescent="0.3">
      <c r="A48" s="1"/>
      <c r="B48" s="1"/>
    </row>
    <row r="49" spans="1:2" x14ac:dyDescent="0.3">
      <c r="A49" s="1"/>
      <c r="B49" s="1"/>
    </row>
    <row r="50" spans="1:2" x14ac:dyDescent="0.3">
      <c r="A50" s="1"/>
      <c r="B50" s="1"/>
    </row>
    <row r="51" spans="1:2" x14ac:dyDescent="0.3">
      <c r="A51" s="1"/>
      <c r="B51" s="1"/>
    </row>
    <row r="52" spans="1:2" x14ac:dyDescent="0.3">
      <c r="A52" s="1"/>
      <c r="B52" s="1"/>
    </row>
    <row r="53" spans="1:2" x14ac:dyDescent="0.3">
      <c r="A53" s="1"/>
      <c r="B53" s="1"/>
    </row>
    <row r="54" spans="1:2" x14ac:dyDescent="0.3">
      <c r="A54" s="1"/>
      <c r="B54" s="1"/>
    </row>
    <row r="55" spans="1:2" x14ac:dyDescent="0.3">
      <c r="A55" s="1"/>
      <c r="B55" s="1"/>
    </row>
    <row r="56" spans="1:2" x14ac:dyDescent="0.3">
      <c r="A56" s="1"/>
      <c r="B56" s="1"/>
    </row>
    <row r="57" spans="1:2" x14ac:dyDescent="0.3">
      <c r="A57" s="1"/>
      <c r="B57" s="1"/>
    </row>
    <row r="58" spans="1:2" x14ac:dyDescent="0.3">
      <c r="A58" s="1"/>
      <c r="B58" s="1"/>
    </row>
    <row r="59" spans="1:2" x14ac:dyDescent="0.3">
      <c r="A59" s="1"/>
      <c r="B59" s="1"/>
    </row>
    <row r="60" spans="1:2" x14ac:dyDescent="0.3">
      <c r="A60" s="1"/>
      <c r="B60" s="1"/>
    </row>
    <row r="61" spans="1:2" x14ac:dyDescent="0.3">
      <c r="A61" s="1"/>
      <c r="B61" s="1"/>
    </row>
    <row r="62" spans="1:2" x14ac:dyDescent="0.3">
      <c r="A62" s="1"/>
      <c r="B62" s="1"/>
    </row>
    <row r="63" spans="1:2" x14ac:dyDescent="0.3">
      <c r="A63" s="1"/>
      <c r="B63" s="1"/>
    </row>
    <row r="64" spans="1:2" x14ac:dyDescent="0.3">
      <c r="A64" s="1"/>
      <c r="B64" s="1"/>
    </row>
    <row r="65" spans="1:2" x14ac:dyDescent="0.3">
      <c r="A65" s="1"/>
      <c r="B65" s="1"/>
    </row>
    <row r="66" spans="1:2" x14ac:dyDescent="0.3">
      <c r="A66" s="1"/>
      <c r="B66" s="1"/>
    </row>
    <row r="67" spans="1:2" x14ac:dyDescent="0.3">
      <c r="A67" s="1"/>
      <c r="B67" s="1"/>
    </row>
    <row r="68" spans="1:2" x14ac:dyDescent="0.3">
      <c r="A68" s="1"/>
      <c r="B68" s="1"/>
    </row>
    <row r="69" spans="1:2" x14ac:dyDescent="0.3">
      <c r="A69" s="1"/>
      <c r="B69" s="1"/>
    </row>
    <row r="70" spans="1:2" x14ac:dyDescent="0.3">
      <c r="A70" s="1"/>
      <c r="B70" s="1"/>
    </row>
  </sheetData>
  <mergeCells count="26">
    <mergeCell ref="A1:C1"/>
    <mergeCell ref="A2:C3"/>
    <mergeCell ref="A4:A9"/>
    <mergeCell ref="D4:H4"/>
    <mergeCell ref="D5:H5"/>
    <mergeCell ref="D6:H6"/>
    <mergeCell ref="D7:H7"/>
    <mergeCell ref="D8:H8"/>
    <mergeCell ref="D9:H9"/>
    <mergeCell ref="D1:E1"/>
    <mergeCell ref="C10:C11"/>
    <mergeCell ref="D10:H10"/>
    <mergeCell ref="A11:B11"/>
    <mergeCell ref="D12:H12"/>
    <mergeCell ref="D13:H13"/>
    <mergeCell ref="A15:B15"/>
    <mergeCell ref="A24:B24"/>
    <mergeCell ref="A29:A33"/>
    <mergeCell ref="B29:C33"/>
    <mergeCell ref="D25:H25"/>
    <mergeCell ref="A26:B26"/>
    <mergeCell ref="D26:H26"/>
    <mergeCell ref="A27:B27"/>
    <mergeCell ref="D27:H27"/>
    <mergeCell ref="A28:B28"/>
    <mergeCell ref="D24:H24"/>
  </mergeCell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granulovanie sladoveho kvetu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Rybansky Ľubomir HYZA</dc:creator>
  <cp:lastModifiedBy>MP PROFIT PB</cp:lastModifiedBy>
  <cp:lastPrinted>2023-12-07T09:36:55Z</cp:lastPrinted>
  <dcterms:created xsi:type="dcterms:W3CDTF">2019-10-17T12:29:53Z</dcterms:created>
  <dcterms:modified xsi:type="dcterms:W3CDTF">2025-01-13T13:58:31Z</dcterms:modified>
</cp:coreProperties>
</file>