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09"/>
  <workbookPr/>
  <mc:AlternateContent xmlns:mc="http://schemas.openxmlformats.org/markup-compatibility/2006">
    <mc:Choice Requires="x15">
      <x15ac:absPath xmlns:x15ac="http://schemas.microsoft.com/office/spreadsheetml/2010/11/ac" url="C:\Poradenstvo\1. BVS\DNS Prenajom mechanizacie\Priprava DNS\upravy od BVS_MK+VO\"/>
    </mc:Choice>
  </mc:AlternateContent>
  <xr:revisionPtr revIDLastSave="15" documentId="13_ncr:1_{EFFFFA08-9A05-4B18-A69B-637853503114}" xr6:coauthVersionLast="47" xr6:coauthVersionMax="47" xr10:uidLastSave="{B13E31DF-5C5B-4C28-9E89-2F51A644AAE1}"/>
  <bookViews>
    <workbookView xWindow="6735" yWindow="-16320" windowWidth="29040" windowHeight="15720" xr2:uid="{00000000-000D-0000-FFFF-FFFF00000000}"/>
  </bookViews>
  <sheets>
    <sheet name="Zadanie N3" sheetId="7" r:id="rId1"/>
  </sheets>
  <definedNames>
    <definedName name="_xlnm.Print_Area" localSheetId="0">'Zadanie N3'!$A$1:$T$11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7" l="1"/>
  <c r="R7" i="7"/>
  <c r="R8" i="7"/>
  <c r="R9" i="7"/>
  <c r="R10" i="7"/>
  <c r="T11" i="7" l="1"/>
</calcChain>
</file>

<file path=xl/sharedStrings.xml><?xml version="1.0" encoding="utf-8"?>
<sst xmlns="http://schemas.openxmlformats.org/spreadsheetml/2006/main" count="42" uniqueCount="30">
  <si>
    <t>Cenová kalkulácia</t>
  </si>
  <si>
    <t>Mechanizmy na prepravu materiálu</t>
  </si>
  <si>
    <t xml:space="preserve">CPV </t>
  </si>
  <si>
    <t>45500000-2 Prenájom-Mechanizmy na prepravu materiálu</t>
  </si>
  <si>
    <t>Požadovaná doba poskytovania služieb v hodinách na12 mesiacov</t>
  </si>
  <si>
    <r>
      <t xml:space="preserve">DDV </t>
    </r>
    <r>
      <rPr>
        <sz val="12"/>
        <color theme="1"/>
        <rFont val="Calibri"/>
        <family val="2"/>
        <charset val="238"/>
        <scheme val="minor"/>
      </rPr>
      <t>(Miesto výkonu práce)</t>
    </r>
  </si>
  <si>
    <r>
      <t xml:space="preserve">DVV </t>
    </r>
    <r>
      <rPr>
        <sz val="12"/>
        <color theme="1"/>
        <rFont val="Calibri"/>
        <family val="2"/>
        <charset val="238"/>
        <scheme val="minor"/>
      </rPr>
      <t>(Miesto výkonu práce)</t>
    </r>
  </si>
  <si>
    <r>
      <t xml:space="preserve">DOOV </t>
    </r>
    <r>
      <rPr>
        <sz val="12"/>
        <color theme="1"/>
        <rFont val="Calibri"/>
        <family val="2"/>
        <charset val="238"/>
        <scheme val="minor"/>
      </rPr>
      <t>(Miesto výkonu práce)</t>
    </r>
  </si>
  <si>
    <r>
      <t xml:space="preserve">DČOV </t>
    </r>
    <r>
      <rPr>
        <sz val="12"/>
        <color theme="1"/>
        <rFont val="Calibri"/>
        <family val="2"/>
        <charset val="238"/>
        <scheme val="minor"/>
      </rPr>
      <t>(Miesto výkonu práce)</t>
    </r>
  </si>
  <si>
    <r>
      <t>IU</t>
    </r>
    <r>
      <rPr>
        <sz val="12"/>
        <color theme="1"/>
        <rFont val="Calibri"/>
        <family val="2"/>
        <charset val="238"/>
        <scheme val="minor"/>
      </rPr>
      <t xml:space="preserve"> (Miesto výkonu práce)</t>
    </r>
  </si>
  <si>
    <t>Pol.č.</t>
  </si>
  <si>
    <t>Popis pracovného stroja</t>
  </si>
  <si>
    <t>Bratislava  a okolie</t>
  </si>
  <si>
    <t>Pezinok, Senec a okolie</t>
  </si>
  <si>
    <t>Malacky, Senica a okolie</t>
  </si>
  <si>
    <t>Spolu za všetky divízie a rok (dni)</t>
  </si>
  <si>
    <t xml:space="preserve"> jednotková cena EUR bez DPH /hod. / položka</t>
  </si>
  <si>
    <t>Spolu cena v EUR bez DPH / hod. / položka</t>
  </si>
  <si>
    <t>1.</t>
  </si>
  <si>
    <t>Sklápač trojstranný 6x6 a podobné o objeme min. 6m3 (nosnosť cca. 9-lOt)
s hydraulickou rukou (rameno výsuvné do dÍžky min. 10m) o nosnosti min. 8·
9 ton pri zasunutom ramene a min. 0,5 ton pri úplne vysunutom ramene s operátorom</t>
  </si>
  <si>
    <t>2.</t>
  </si>
  <si>
    <t xml:space="preserve">Sklápač trojstranný 8x6-8x4 a podobné o objeme min. 9-llm3 (nosnosť cca. 15-
18t) s hydraulickou rukou (rameno výsuvné do dÍžky min. 20m) o nosnosti
min. 18-20 ton pri zasunutom ramene a min. 0,5 ton pri úplne vysunutom ramene. s operátorom                                                                                                                                 </t>
  </si>
  <si>
    <t>3.</t>
  </si>
  <si>
    <t>Sklápač trojstranný 8x6 a podobné s nosnosťou 15-16t., s označením stroja A na
prevoz nebezpečných odpadov, s operátorom</t>
  </si>
  <si>
    <t>4.</t>
  </si>
  <si>
    <t xml:space="preserve">Sklápač trojstranný 6x6 a podobné s nosnosťou 12t, s označením stroja A na
prevoz nebezoečných odpadov, s ooerátorom                                                                                                                                </t>
  </si>
  <si>
    <t>5.</t>
  </si>
  <si>
    <t xml:space="preserve">Ramenový nosič kontaknerov s kontajnerom s objemom min. 9m3                                                                                                            </t>
  </si>
  <si>
    <t>Cena spolu v EUR bez DPH za 12 mesiacov poskytovania služby:</t>
  </si>
  <si>
    <t>Odhadovane plnenie za 12 mesiacov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</si>
</sst>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0"/>
    <numFmt numFmtId="165" formatCode="_-* #,##0.00\ [$€-1]_-;\-* #,##0.00\ [$€-1]_-;_-* &quot;-&quot;??\ [$€-1]_-;_-@_-"/>
  </numFmts>
  <fonts count="14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Arial CE"/>
      <family val="2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b/>
      <sz val="12"/>
      <color theme="0" tint="-0.499984740745262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6"/>
      <color rgb="FF00B0F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5" fillId="0" borderId="0"/>
  </cellStyleXfs>
  <cellXfs count="104">
    <xf numFmtId="0" fontId="0" fillId="0" borderId="0" xfId="0"/>
    <xf numFmtId="0" fontId="3" fillId="0" borderId="0" xfId="0" applyFont="1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left" vertical="center" wrapText="1"/>
    </xf>
    <xf numFmtId="49" fontId="7" fillId="0" borderId="23" xfId="2" applyNumberFormat="1" applyFont="1" applyBorder="1" applyAlignment="1">
      <alignment horizontal="center" vertical="center" wrapText="1"/>
    </xf>
    <xf numFmtId="49" fontId="7" fillId="0" borderId="24" xfId="2" applyNumberFormat="1" applyFont="1" applyBorder="1" applyAlignment="1">
      <alignment horizontal="center" vertical="center" wrapText="1"/>
    </xf>
    <xf numFmtId="0" fontId="6" fillId="0" borderId="20" xfId="2" applyFont="1" applyBorder="1" applyAlignment="1">
      <alignment horizontal="center" vertical="center"/>
    </xf>
    <xf numFmtId="0" fontId="6" fillId="0" borderId="27" xfId="2" applyFont="1" applyBorder="1" applyAlignment="1">
      <alignment horizontal="left" vertical="center" wrapText="1"/>
    </xf>
    <xf numFmtId="0" fontId="6" fillId="0" borderId="23" xfId="2" applyFont="1" applyBorder="1" applyAlignment="1">
      <alignment horizontal="center" vertical="center"/>
    </xf>
    <xf numFmtId="0" fontId="6" fillId="0" borderId="24" xfId="2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6" fillId="0" borderId="19" xfId="2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8" fillId="0" borderId="3" xfId="0" applyFont="1" applyBorder="1"/>
    <xf numFmtId="0" fontId="8" fillId="0" borderId="4" xfId="0" applyFont="1" applyBorder="1"/>
    <xf numFmtId="0" fontId="9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10" fillId="0" borderId="0" xfId="2" applyNumberFormat="1" applyFont="1" applyAlignment="1">
      <alignment horizontal="center"/>
    </xf>
    <xf numFmtId="0" fontId="10" fillId="0" borderId="0" xfId="0" applyFont="1" applyAlignment="1">
      <alignment horizontal="center"/>
    </xf>
    <xf numFmtId="49" fontId="11" fillId="0" borderId="25" xfId="0" applyNumberFormat="1" applyFont="1" applyBorder="1" applyAlignment="1">
      <alignment horizontal="center" vertical="center" wrapText="1"/>
    </xf>
    <xf numFmtId="49" fontId="11" fillId="0" borderId="26" xfId="2" applyNumberFormat="1" applyFont="1" applyBorder="1" applyAlignment="1">
      <alignment horizontal="center" vertical="center" wrapText="1"/>
    </xf>
    <xf numFmtId="49" fontId="11" fillId="0" borderId="16" xfId="2" applyNumberFormat="1" applyFont="1" applyBorder="1" applyAlignment="1">
      <alignment horizontal="center" vertical="center" wrapText="1"/>
    </xf>
    <xf numFmtId="0" fontId="12" fillId="0" borderId="0" xfId="0" applyFont="1"/>
    <xf numFmtId="165" fontId="13" fillId="0" borderId="15" xfId="0" applyNumberFormat="1" applyFont="1" applyBorder="1" applyAlignment="1">
      <alignment horizontal="center"/>
    </xf>
    <xf numFmtId="49" fontId="10" fillId="0" borderId="29" xfId="0" applyNumberFormat="1" applyFont="1" applyBorder="1" applyAlignment="1">
      <alignment horizontal="center"/>
    </xf>
    <xf numFmtId="44" fontId="10" fillId="0" borderId="30" xfId="1" applyFont="1" applyFill="1" applyBorder="1" applyAlignment="1">
      <alignment horizontal="center"/>
    </xf>
    <xf numFmtId="165" fontId="10" fillId="0" borderId="31" xfId="0" applyNumberFormat="1" applyFont="1" applyBorder="1" applyAlignment="1">
      <alignment horizontal="center"/>
    </xf>
    <xf numFmtId="49" fontId="10" fillId="0" borderId="32" xfId="0" applyNumberFormat="1" applyFont="1" applyBorder="1" applyAlignment="1">
      <alignment horizontal="center"/>
    </xf>
    <xf numFmtId="44" fontId="10" fillId="0" borderId="33" xfId="1" applyFont="1" applyFill="1" applyBorder="1" applyAlignment="1">
      <alignment horizontal="center"/>
    </xf>
    <xf numFmtId="165" fontId="10" fillId="0" borderId="34" xfId="0" applyNumberFormat="1" applyFont="1" applyBorder="1" applyAlignment="1">
      <alignment horizontal="center"/>
    </xf>
    <xf numFmtId="4" fontId="3" fillId="2" borderId="9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16" xfId="0" applyNumberFormat="1" applyFont="1" applyFill="1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/>
    </xf>
    <xf numFmtId="4" fontId="3" fillId="3" borderId="16" xfId="0" applyNumberFormat="1" applyFont="1" applyFill="1" applyBorder="1" applyAlignment="1">
      <alignment horizontal="center" vertical="center"/>
    </xf>
    <xf numFmtId="4" fontId="3" fillId="4" borderId="9" xfId="0" applyNumberFormat="1" applyFont="1" applyFill="1" applyBorder="1" applyAlignment="1">
      <alignment horizontal="center" vertical="center"/>
    </xf>
    <xf numFmtId="4" fontId="3" fillId="4" borderId="2" xfId="0" applyNumberFormat="1" applyFont="1" applyFill="1" applyBorder="1" applyAlignment="1">
      <alignment horizontal="center" vertical="center"/>
    </xf>
    <xf numFmtId="4" fontId="3" fillId="4" borderId="16" xfId="0" applyNumberFormat="1" applyFont="1" applyFill="1" applyBorder="1" applyAlignment="1">
      <alignment horizontal="center" vertical="center"/>
    </xf>
    <xf numFmtId="4" fontId="6" fillId="5" borderId="9" xfId="0" applyNumberFormat="1" applyFont="1" applyFill="1" applyBorder="1" applyAlignment="1">
      <alignment horizontal="center" vertical="center"/>
    </xf>
    <xf numFmtId="4" fontId="3" fillId="5" borderId="2" xfId="0" applyNumberFormat="1" applyFont="1" applyFill="1" applyBorder="1" applyAlignment="1">
      <alignment horizontal="center" vertical="center"/>
    </xf>
    <xf numFmtId="4" fontId="3" fillId="5" borderId="16" xfId="0" applyNumberFormat="1" applyFont="1" applyFill="1" applyBorder="1" applyAlignment="1">
      <alignment horizontal="center" vertical="center"/>
    </xf>
    <xf numFmtId="4" fontId="3" fillId="2" borderId="20" xfId="0" applyNumberFormat="1" applyFont="1" applyFill="1" applyBorder="1" applyAlignment="1">
      <alignment horizontal="center" vertical="center"/>
    </xf>
    <xf numFmtId="4" fontId="3" fillId="2" borderId="21" xfId="0" applyNumberFormat="1" applyFont="1" applyFill="1" applyBorder="1" applyAlignment="1">
      <alignment horizontal="center" vertical="center"/>
    </xf>
    <xf numFmtId="4" fontId="3" fillId="2" borderId="22" xfId="0" applyNumberFormat="1" applyFont="1" applyFill="1" applyBorder="1" applyAlignment="1">
      <alignment horizontal="center" vertical="center"/>
    </xf>
    <xf numFmtId="4" fontId="3" fillId="3" borderId="20" xfId="0" applyNumberFormat="1" applyFont="1" applyFill="1" applyBorder="1" applyAlignment="1">
      <alignment horizontal="center" vertical="center"/>
    </xf>
    <xf numFmtId="4" fontId="3" fillId="3" borderId="21" xfId="0" applyNumberFormat="1" applyFont="1" applyFill="1" applyBorder="1" applyAlignment="1">
      <alignment horizontal="center" vertical="center"/>
    </xf>
    <xf numFmtId="4" fontId="3" fillId="3" borderId="22" xfId="0" applyNumberFormat="1" applyFont="1" applyFill="1" applyBorder="1" applyAlignment="1">
      <alignment horizontal="center" vertical="center"/>
    </xf>
    <xf numFmtId="4" fontId="3" fillId="4" borderId="20" xfId="0" applyNumberFormat="1" applyFont="1" applyFill="1" applyBorder="1" applyAlignment="1">
      <alignment horizontal="center" vertical="center"/>
    </xf>
    <xf numFmtId="4" fontId="3" fillId="4" borderId="21" xfId="0" applyNumberFormat="1" applyFont="1" applyFill="1" applyBorder="1" applyAlignment="1">
      <alignment horizontal="center" vertical="center"/>
    </xf>
    <xf numFmtId="4" fontId="3" fillId="4" borderId="22" xfId="0" applyNumberFormat="1" applyFont="1" applyFill="1" applyBorder="1" applyAlignment="1">
      <alignment horizontal="center" vertical="center"/>
    </xf>
    <xf numFmtId="4" fontId="6" fillId="5" borderId="20" xfId="0" applyNumberFormat="1" applyFont="1" applyFill="1" applyBorder="1" applyAlignment="1">
      <alignment horizontal="center" vertical="center"/>
    </xf>
    <xf numFmtId="4" fontId="3" fillId="5" borderId="21" xfId="0" applyNumberFormat="1" applyFont="1" applyFill="1" applyBorder="1" applyAlignment="1">
      <alignment horizontal="center" vertical="center"/>
    </xf>
    <xf numFmtId="4" fontId="3" fillId="5" borderId="22" xfId="0" applyNumberFormat="1" applyFont="1" applyFill="1" applyBorder="1" applyAlignment="1">
      <alignment horizontal="center" vertical="center"/>
    </xf>
    <xf numFmtId="4" fontId="3" fillId="2" borderId="23" xfId="0" applyNumberFormat="1" applyFont="1" applyFill="1" applyBorder="1" applyAlignment="1">
      <alignment horizontal="center" vertical="center"/>
    </xf>
    <xf numFmtId="4" fontId="3" fillId="2" borderId="26" xfId="0" applyNumberFormat="1" applyFont="1" applyFill="1" applyBorder="1" applyAlignment="1">
      <alignment horizontal="center" vertical="center"/>
    </xf>
    <xf numFmtId="4" fontId="3" fillId="2" borderId="14" xfId="0" applyNumberFormat="1" applyFont="1" applyFill="1" applyBorder="1" applyAlignment="1">
      <alignment horizontal="center" vertical="center"/>
    </xf>
    <xf numFmtId="4" fontId="3" fillId="3" borderId="23" xfId="0" applyNumberFormat="1" applyFont="1" applyFill="1" applyBorder="1" applyAlignment="1">
      <alignment horizontal="center" vertical="center"/>
    </xf>
    <xf numFmtId="4" fontId="3" fillId="3" borderId="26" xfId="0" applyNumberFormat="1" applyFont="1" applyFill="1" applyBorder="1" applyAlignment="1">
      <alignment horizontal="center" vertical="center"/>
    </xf>
    <xf numFmtId="4" fontId="3" fillId="3" borderId="14" xfId="0" applyNumberFormat="1" applyFont="1" applyFill="1" applyBorder="1" applyAlignment="1">
      <alignment horizontal="center" vertical="center"/>
    </xf>
    <xf numFmtId="4" fontId="3" fillId="4" borderId="23" xfId="0" applyNumberFormat="1" applyFont="1" applyFill="1" applyBorder="1" applyAlignment="1">
      <alignment horizontal="center" vertical="center"/>
    </xf>
    <xf numFmtId="4" fontId="3" fillId="4" borderId="26" xfId="0" applyNumberFormat="1" applyFont="1" applyFill="1" applyBorder="1" applyAlignment="1">
      <alignment horizontal="center" vertical="center"/>
    </xf>
    <xf numFmtId="4" fontId="3" fillId="4" borderId="14" xfId="0" applyNumberFormat="1" applyFont="1" applyFill="1" applyBorder="1" applyAlignment="1">
      <alignment horizontal="center" vertical="center"/>
    </xf>
    <xf numFmtId="4" fontId="6" fillId="5" borderId="23" xfId="0" applyNumberFormat="1" applyFont="1" applyFill="1" applyBorder="1" applyAlignment="1">
      <alignment horizontal="center" vertical="center"/>
    </xf>
    <xf numFmtId="4" fontId="3" fillId="5" borderId="26" xfId="0" applyNumberFormat="1" applyFont="1" applyFill="1" applyBorder="1" applyAlignment="1">
      <alignment horizontal="center" vertical="center"/>
    </xf>
    <xf numFmtId="4" fontId="3" fillId="5" borderId="14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</cellXfs>
  <cellStyles count="3">
    <cellStyle name="Mena" xfId="1" builtinId="4"/>
    <cellStyle name="Normálna" xfId="0" builtinId="0"/>
    <cellStyle name="Normáln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2"/>
  <sheetViews>
    <sheetView tabSelected="1" zoomScale="71" zoomScaleNormal="71" workbookViewId="0">
      <selection activeCell="B2" sqref="B2"/>
    </sheetView>
  </sheetViews>
  <sheetFormatPr defaultRowHeight="14.25"/>
  <cols>
    <col min="1" max="1" width="6.28515625" customWidth="1"/>
    <col min="2" max="2" width="77.85546875" bestFit="1" customWidth="1"/>
    <col min="3" max="3" width="10.42578125" customWidth="1"/>
    <col min="6" max="6" width="10.42578125" customWidth="1"/>
    <col min="7" max="7" width="9" bestFit="1" customWidth="1"/>
    <col min="9" max="9" width="11" customWidth="1"/>
    <col min="10" max="10" width="9.140625" bestFit="1" customWidth="1"/>
    <col min="11" max="11" width="9.85546875" bestFit="1" customWidth="1"/>
    <col min="12" max="12" width="11.140625" customWidth="1"/>
    <col min="13" max="13" width="9.140625" customWidth="1"/>
    <col min="14" max="14" width="9" bestFit="1" customWidth="1"/>
    <col min="15" max="15" width="10" customWidth="1"/>
    <col min="16" max="17" width="9.85546875" bestFit="1" customWidth="1"/>
    <col min="18" max="18" width="18" bestFit="1" customWidth="1"/>
    <col min="19" max="19" width="25.28515625" customWidth="1"/>
    <col min="20" max="20" width="19.7109375" customWidth="1"/>
  </cols>
  <sheetData>
    <row r="1" spans="1:20" ht="29.25" customHeight="1" thickBot="1">
      <c r="A1" s="102" t="s">
        <v>0</v>
      </c>
      <c r="B1" s="101"/>
    </row>
    <row r="2" spans="1:20" ht="29.25" customHeight="1">
      <c r="B2" s="103" t="s">
        <v>1</v>
      </c>
    </row>
    <row r="3" spans="1:20" ht="16.149999999999999" thickBot="1">
      <c r="A3" s="24" t="s">
        <v>2</v>
      </c>
      <c r="B3" s="25" t="s">
        <v>3</v>
      </c>
      <c r="C3" s="28"/>
      <c r="D3" s="28"/>
      <c r="E3" s="28"/>
      <c r="F3" s="86" t="s">
        <v>4</v>
      </c>
      <c r="G3" s="87"/>
      <c r="H3" s="87"/>
      <c r="I3" s="87"/>
      <c r="J3" s="87"/>
      <c r="K3" s="87"/>
      <c r="L3" s="87"/>
      <c r="M3" s="87"/>
      <c r="N3" s="87"/>
      <c r="O3" s="87"/>
      <c r="P3" s="87"/>
      <c r="Q3" s="88"/>
      <c r="R3" s="1"/>
      <c r="S3" s="1"/>
      <c r="T3" s="1"/>
    </row>
    <row r="4" spans="1:20" ht="32.25" customHeight="1" thickBot="1">
      <c r="A4" s="26"/>
      <c r="B4" s="27"/>
      <c r="C4" s="89" t="s">
        <v>5</v>
      </c>
      <c r="D4" s="90"/>
      <c r="E4" s="91"/>
      <c r="F4" s="89" t="s">
        <v>6</v>
      </c>
      <c r="G4" s="90"/>
      <c r="H4" s="91"/>
      <c r="I4" s="92" t="s">
        <v>7</v>
      </c>
      <c r="J4" s="93"/>
      <c r="K4" s="94"/>
      <c r="L4" s="95" t="s">
        <v>8</v>
      </c>
      <c r="M4" s="96"/>
      <c r="N4" s="97"/>
      <c r="O4" s="98" t="s">
        <v>9</v>
      </c>
      <c r="P4" s="99"/>
      <c r="Q4" s="100"/>
      <c r="R4" s="35"/>
      <c r="S4" s="36"/>
      <c r="T4" s="36"/>
    </row>
    <row r="5" spans="1:20" ht="67.5" customHeight="1" thickBot="1">
      <c r="A5" s="16" t="s">
        <v>10</v>
      </c>
      <c r="B5" s="17" t="s">
        <v>11</v>
      </c>
      <c r="C5" s="2" t="s">
        <v>12</v>
      </c>
      <c r="D5" s="3" t="s">
        <v>13</v>
      </c>
      <c r="E5" s="4" t="s">
        <v>14</v>
      </c>
      <c r="F5" s="2" t="s">
        <v>12</v>
      </c>
      <c r="G5" s="3" t="s">
        <v>13</v>
      </c>
      <c r="H5" s="4" t="s">
        <v>14</v>
      </c>
      <c r="I5" s="5" t="s">
        <v>12</v>
      </c>
      <c r="J5" s="6" t="s">
        <v>13</v>
      </c>
      <c r="K5" s="7" t="s">
        <v>14</v>
      </c>
      <c r="L5" s="8" t="s">
        <v>12</v>
      </c>
      <c r="M5" s="9" t="s">
        <v>13</v>
      </c>
      <c r="N5" s="10" t="s">
        <v>14</v>
      </c>
      <c r="O5" s="11" t="s">
        <v>12</v>
      </c>
      <c r="P5" s="12" t="s">
        <v>13</v>
      </c>
      <c r="Q5" s="13" t="s">
        <v>14</v>
      </c>
      <c r="R5" s="37" t="s">
        <v>15</v>
      </c>
      <c r="S5" s="38" t="s">
        <v>16</v>
      </c>
      <c r="T5" s="39" t="s">
        <v>17</v>
      </c>
    </row>
    <row r="6" spans="1:20" ht="112.5" customHeight="1" thickBot="1">
      <c r="A6" s="14" t="s">
        <v>18</v>
      </c>
      <c r="B6" s="15" t="s">
        <v>19</v>
      </c>
      <c r="C6" s="48">
        <v>20</v>
      </c>
      <c r="D6" s="49"/>
      <c r="E6" s="50"/>
      <c r="F6" s="48">
        <v>5</v>
      </c>
      <c r="G6" s="49">
        <v>5</v>
      </c>
      <c r="H6" s="50"/>
      <c r="I6" s="51">
        <v>100</v>
      </c>
      <c r="J6" s="52">
        <v>100</v>
      </c>
      <c r="K6" s="53"/>
      <c r="L6" s="54"/>
      <c r="M6" s="55"/>
      <c r="N6" s="56"/>
      <c r="O6" s="57">
        <v>800</v>
      </c>
      <c r="P6" s="58">
        <v>6</v>
      </c>
      <c r="Q6" s="59">
        <v>241.5</v>
      </c>
      <c r="R6" s="42">
        <f t="shared" ref="R6:R10" si="0">SUM(C6:Q6)</f>
        <v>1277.5</v>
      </c>
      <c r="S6" s="43"/>
      <c r="T6" s="44"/>
    </row>
    <row r="7" spans="1:20" ht="63.4" thickBot="1">
      <c r="A7" s="18" t="s">
        <v>20</v>
      </c>
      <c r="B7" s="19" t="s">
        <v>21</v>
      </c>
      <c r="C7" s="60">
        <v>20</v>
      </c>
      <c r="D7" s="61"/>
      <c r="E7" s="62"/>
      <c r="F7" s="60">
        <v>5</v>
      </c>
      <c r="G7" s="61">
        <v>5</v>
      </c>
      <c r="H7" s="62"/>
      <c r="I7" s="63">
        <v>100</v>
      </c>
      <c r="J7" s="64">
        <v>100</v>
      </c>
      <c r="K7" s="65"/>
      <c r="L7" s="66"/>
      <c r="M7" s="67"/>
      <c r="N7" s="68"/>
      <c r="O7" s="69">
        <v>1650</v>
      </c>
      <c r="P7" s="70">
        <v>40</v>
      </c>
      <c r="Q7" s="71">
        <v>211</v>
      </c>
      <c r="R7" s="45">
        <f t="shared" si="0"/>
        <v>2131</v>
      </c>
      <c r="S7" s="46"/>
      <c r="T7" s="47"/>
    </row>
    <row r="8" spans="1:20" ht="63" customHeight="1" thickBot="1">
      <c r="A8" s="14" t="s">
        <v>22</v>
      </c>
      <c r="B8" s="15" t="s">
        <v>23</v>
      </c>
      <c r="C8" s="48">
        <v>20</v>
      </c>
      <c r="D8" s="49"/>
      <c r="E8" s="50"/>
      <c r="F8" s="48">
        <v>5</v>
      </c>
      <c r="G8" s="49">
        <v>5</v>
      </c>
      <c r="H8" s="50"/>
      <c r="I8" s="51">
        <v>40</v>
      </c>
      <c r="J8" s="52">
        <v>40</v>
      </c>
      <c r="K8" s="53"/>
      <c r="L8" s="54"/>
      <c r="M8" s="55"/>
      <c r="N8" s="56"/>
      <c r="O8" s="57">
        <v>1100</v>
      </c>
      <c r="P8" s="58">
        <v>98</v>
      </c>
      <c r="Q8" s="59">
        <v>817</v>
      </c>
      <c r="R8" s="45">
        <f t="shared" si="0"/>
        <v>2125</v>
      </c>
      <c r="S8" s="46"/>
      <c r="T8" s="47"/>
    </row>
    <row r="9" spans="1:20" ht="78.75" customHeight="1" thickBot="1">
      <c r="A9" s="14" t="s">
        <v>24</v>
      </c>
      <c r="B9" s="15" t="s">
        <v>25</v>
      </c>
      <c r="C9" s="48">
        <v>20</v>
      </c>
      <c r="D9" s="49"/>
      <c r="E9" s="50"/>
      <c r="F9" s="48">
        <v>5</v>
      </c>
      <c r="G9" s="49">
        <v>5</v>
      </c>
      <c r="H9" s="50"/>
      <c r="I9" s="51">
        <v>20</v>
      </c>
      <c r="J9" s="52">
        <v>20</v>
      </c>
      <c r="K9" s="53"/>
      <c r="L9" s="54"/>
      <c r="M9" s="55"/>
      <c r="N9" s="56"/>
      <c r="O9" s="57"/>
      <c r="P9" s="58"/>
      <c r="Q9" s="59"/>
      <c r="R9" s="45">
        <f t="shared" si="0"/>
        <v>70</v>
      </c>
      <c r="S9" s="46"/>
      <c r="T9" s="47"/>
    </row>
    <row r="10" spans="1:20" ht="78.75" customHeight="1" thickBot="1">
      <c r="A10" s="20" t="s">
        <v>26</v>
      </c>
      <c r="B10" s="21" t="s">
        <v>27</v>
      </c>
      <c r="C10" s="72">
        <v>20</v>
      </c>
      <c r="D10" s="73"/>
      <c r="E10" s="74"/>
      <c r="F10" s="72">
        <v>5</v>
      </c>
      <c r="G10" s="73">
        <v>5</v>
      </c>
      <c r="H10" s="74"/>
      <c r="I10" s="75">
        <v>200</v>
      </c>
      <c r="J10" s="76">
        <v>50</v>
      </c>
      <c r="K10" s="77"/>
      <c r="L10" s="78"/>
      <c r="M10" s="79"/>
      <c r="N10" s="80">
        <v>20</v>
      </c>
      <c r="O10" s="81"/>
      <c r="P10" s="82"/>
      <c r="Q10" s="83"/>
      <c r="R10" s="45">
        <f t="shared" si="0"/>
        <v>300</v>
      </c>
      <c r="S10" s="46"/>
      <c r="T10" s="47"/>
    </row>
    <row r="11" spans="1:20" ht="21.4" thickBot="1">
      <c r="A11" s="22"/>
      <c r="B11" s="23" t="s">
        <v>28</v>
      </c>
      <c r="C11" s="29"/>
      <c r="D11" s="30"/>
      <c r="E11" s="30"/>
      <c r="F11" s="30"/>
      <c r="G11" s="30"/>
      <c r="H11" s="30"/>
      <c r="I11" s="31"/>
      <c r="J11" s="32"/>
      <c r="K11" s="32"/>
      <c r="L11" s="33"/>
      <c r="M11" s="33"/>
      <c r="N11" s="33"/>
      <c r="O11" s="31"/>
      <c r="P11" s="32"/>
      <c r="Q11" s="34"/>
      <c r="R11" s="84" t="s">
        <v>29</v>
      </c>
      <c r="S11" s="85"/>
      <c r="T11" s="41">
        <f>SUM(T6:T10)</f>
        <v>0</v>
      </c>
    </row>
    <row r="12" spans="1:20">
      <c r="R12" s="40"/>
      <c r="S12" s="40"/>
      <c r="T12" s="40"/>
    </row>
  </sheetData>
  <mergeCells count="7">
    <mergeCell ref="R11:S11"/>
    <mergeCell ref="F3:Q3"/>
    <mergeCell ref="C4:E4"/>
    <mergeCell ref="F4:H4"/>
    <mergeCell ref="I4:K4"/>
    <mergeCell ref="L4:N4"/>
    <mergeCell ref="O4:Q4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edcf0ff6-4ad5-4024-a3b9-5fb58e035e2a" xsi:nil="true"/>
    <TaxCatchAll xmlns="0100f25a-e9d7-4098-9493-e61bb0d50cd9" xsi:nil="true"/>
    <lcf76f155ced4ddcb4097134ff3c332f xmlns="edcf0ff6-4ad5-4024-a3b9-5fb58e035e2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5E2E797F8B574FB9FCD2D7515D79A9" ma:contentTypeVersion="13" ma:contentTypeDescription="Umožňuje vytvoriť nový dokument." ma:contentTypeScope="" ma:versionID="0c1fb48657d61645147c42ecc160548b">
  <xsd:schema xmlns:xsd="http://www.w3.org/2001/XMLSchema" xmlns:xs="http://www.w3.org/2001/XMLSchema" xmlns:p="http://schemas.microsoft.com/office/2006/metadata/properties" xmlns:ns2="edcf0ff6-4ad5-4024-a3b9-5fb58e035e2a" xmlns:ns3="0100f25a-e9d7-4098-9493-e61bb0d50cd9" targetNamespace="http://schemas.microsoft.com/office/2006/metadata/properties" ma:root="true" ma:fieldsID="b14bfc8ab72de323f81126d34c6fea16" ns2:_="" ns3:_="">
    <xsd:import namespace="edcf0ff6-4ad5-4024-a3b9-5fb58e035e2a"/>
    <xsd:import namespace="0100f25a-e9d7-4098-9493-e61bb0d50c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cf0ff6-4ad5-4024-a3b9-5fb58e035e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12" nillable="true" ma:displayName="Stav odhlásenia" ma:internalName="Stav_x0020_odhl_x00e1_senia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a" ma:readOnly="false" ma:fieldId="{5cf76f15-5ced-4ddc-b409-7134ff3c332f}" ma:taxonomyMulti="true" ma:sspId="96c700ab-a209-4231-a316-fc82b0d673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0f25a-e9d7-4098-9493-e61bb0d50cd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940bbc2-0d23-416e-bfab-f730326401bc}" ma:internalName="TaxCatchAll" ma:showField="CatchAllData" ma:web="0100f25a-e9d7-4098-9493-e61bb0d50c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0CD26F-D131-453E-A07C-0404318E481A}"/>
</file>

<file path=customXml/itemProps2.xml><?xml version="1.0" encoding="utf-8"?>
<ds:datastoreItem xmlns:ds="http://schemas.openxmlformats.org/officeDocument/2006/customXml" ds:itemID="{1FC6B4D8-D5C8-449F-9189-51DD807FB670}"/>
</file>

<file path=customXml/itemProps3.xml><?xml version="1.0" encoding="utf-8"?>
<ds:datastoreItem xmlns:ds="http://schemas.openxmlformats.org/officeDocument/2006/customXml" ds:itemID="{F3EBC2DA-5AE3-401D-9B8A-77D6044DE0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Ilovicova Katarina</dc:creator>
  <cp:keywords/>
  <dc:description/>
  <cp:lastModifiedBy>navesnakova</cp:lastModifiedBy>
  <cp:revision/>
  <dcterms:created xsi:type="dcterms:W3CDTF">2023-02-15T08:43:29Z</dcterms:created>
  <dcterms:modified xsi:type="dcterms:W3CDTF">2025-02-19T12:21:27Z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0x0101005A5E2E797F8B574FB9FCD2D7515D79A9</vt:lpwstr>
  </property>
  <property fmtid="{D5CDD505-2E9C-101B-9397-08002B2CF9AE}" pid="3" name="MediaServiceImageTags">
    <vt:lpwstr/>
  </property>
</Properties>
</file>