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urekova2747522\Documents\DNS\Kancelársky materiál - obálky\02_Výzva\"/>
    </mc:Choice>
  </mc:AlternateContent>
  <bookViews>
    <workbookView xWindow="-120" yWindow="-60" windowWidth="21840" windowHeight="1308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J18" i="2"/>
  <c r="J21" i="2"/>
  <c r="I21" i="2" s="1"/>
  <c r="J22" i="2"/>
  <c r="J23" i="2"/>
  <c r="J24" i="2"/>
  <c r="J25" i="2"/>
  <c r="J26" i="2"/>
  <c r="J27" i="2"/>
  <c r="J28" i="2"/>
  <c r="J29" i="2"/>
  <c r="J30" i="2"/>
  <c r="J31" i="2"/>
  <c r="I23" i="2"/>
  <c r="I24" i="2"/>
  <c r="I25" i="2"/>
  <c r="I26" i="2"/>
  <c r="I27" i="2"/>
  <c r="I28" i="2"/>
  <c r="I29" i="2"/>
  <c r="I30" i="2"/>
  <c r="I31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I17" i="2" s="1"/>
  <c r="H18" i="2"/>
  <c r="I18" i="2" s="1"/>
  <c r="H19" i="2"/>
  <c r="H20" i="2"/>
  <c r="H21" i="2"/>
  <c r="H22" i="2"/>
  <c r="I22" i="2" s="1"/>
  <c r="H23" i="2"/>
  <c r="H24" i="2"/>
  <c r="H25" i="2"/>
  <c r="H26" i="2"/>
  <c r="H27" i="2"/>
  <c r="H28" i="2"/>
  <c r="H29" i="2"/>
  <c r="H30" i="2"/>
  <c r="H31" i="2"/>
  <c r="H32" i="2"/>
  <c r="H4" i="2"/>
  <c r="G5" i="2"/>
  <c r="J5" i="2" s="1"/>
  <c r="G6" i="2"/>
  <c r="J6" i="2" s="1"/>
  <c r="G7" i="2"/>
  <c r="J7" i="2" s="1"/>
  <c r="I7" i="2" s="1"/>
  <c r="G8" i="2"/>
  <c r="J8" i="2" s="1"/>
  <c r="I8" i="2" s="1"/>
  <c r="G9" i="2"/>
  <c r="J9" i="2" s="1"/>
  <c r="G10" i="2"/>
  <c r="J10" i="2" s="1"/>
  <c r="I10" i="2" s="1"/>
  <c r="G11" i="2"/>
  <c r="J11" i="2" s="1"/>
  <c r="I11" i="2" s="1"/>
  <c r="G12" i="2"/>
  <c r="J12" i="2" s="1"/>
  <c r="I12" i="2" s="1"/>
  <c r="G13" i="2"/>
  <c r="J13" i="2" s="1"/>
  <c r="G14" i="2"/>
  <c r="J14" i="2" s="1"/>
  <c r="G15" i="2"/>
  <c r="J15" i="2" s="1"/>
  <c r="I15" i="2" s="1"/>
  <c r="G16" i="2"/>
  <c r="J16" i="2" s="1"/>
  <c r="I16" i="2" s="1"/>
  <c r="G17" i="2"/>
  <c r="G18" i="2"/>
  <c r="G19" i="2"/>
  <c r="J19" i="2" s="1"/>
  <c r="I19" i="2" s="1"/>
  <c r="G20" i="2"/>
  <c r="J20" i="2" s="1"/>
  <c r="I20" i="2" s="1"/>
  <c r="G21" i="2"/>
  <c r="G22" i="2"/>
  <c r="G23" i="2"/>
  <c r="G24" i="2"/>
  <c r="G25" i="2"/>
  <c r="G26" i="2"/>
  <c r="G27" i="2"/>
  <c r="G28" i="2"/>
  <c r="G29" i="2"/>
  <c r="G30" i="2"/>
  <c r="G31" i="2"/>
  <c r="G32" i="2"/>
  <c r="J32" i="2" s="1"/>
  <c r="I32" i="2" s="1"/>
  <c r="G4" i="2"/>
  <c r="J4" i="2" s="1"/>
  <c r="J33" i="2" l="1"/>
  <c r="I14" i="2"/>
  <c r="I6" i="2"/>
  <c r="I13" i="2"/>
  <c r="I9" i="2"/>
  <c r="H33" i="2"/>
  <c r="I33" i="2" s="1"/>
  <c r="I5" i="2"/>
  <c r="I4" i="2"/>
</calcChain>
</file>

<file path=xl/sharedStrings.xml><?xml version="1.0" encoding="utf-8"?>
<sst xmlns="http://schemas.openxmlformats.org/spreadsheetml/2006/main" count="74" uniqueCount="47">
  <si>
    <t>Názov položky</t>
  </si>
  <si>
    <t>Merná jednotka</t>
  </si>
  <si>
    <t>Sadzba DPH v %</t>
  </si>
  <si>
    <t>Výška DPH v EUR</t>
  </si>
  <si>
    <t>Množstvo</t>
  </si>
  <si>
    <t xml:space="preserve">Celková cena za požadovaný predmet zákazky vyjadrená v EUR </t>
  </si>
  <si>
    <t>Poradové číslo</t>
  </si>
  <si>
    <t>Jednotková cena v EUR bez DPH</t>
  </si>
  <si>
    <t>Celková cena v EUR s DPH</t>
  </si>
  <si>
    <t>Celková cena v EUR bez DPH</t>
  </si>
  <si>
    <t>Jednotková  cena
v EUR s DPH</t>
  </si>
  <si>
    <t>Príloha č. 2 Vzor štruktúrovaného rozpočtu ceny</t>
  </si>
  <si>
    <t>bal</t>
  </si>
  <si>
    <t>Pozn.:</t>
  </si>
  <si>
    <t>Všetky ceny je potrebné zaokrúhliť na 4 desatinné miesta</t>
  </si>
  <si>
    <t>obálka C6 bez okienka, samolepiaca</t>
  </si>
  <si>
    <t>ks</t>
  </si>
  <si>
    <t>obálka C5 bez okienka, samolepiaca</t>
  </si>
  <si>
    <t>obálka C4 bez okienka, samolepiaca</t>
  </si>
  <si>
    <t>obálka B6, olizová, doporučene, Do vlastných rúk, Opakované doručenie, doposielať</t>
  </si>
  <si>
    <t>obálka B6, olizová,doporučene, Do vlastných rúk, Opakované doručenie, nedoposielať</t>
  </si>
  <si>
    <t>obálka B6, olizová, doporučene, Do vlastných rúk bez opakovaného doručenia</t>
  </si>
  <si>
    <t>obálka C5, olizová, doporučene, Do vlastných rúk, Opakované doručenie, doposielať</t>
  </si>
  <si>
    <t>obálka C5, olizová, doporučene, Do vlastných rúk, Opakované doručenie, nedoposielať</t>
  </si>
  <si>
    <t>obálka C5, olizová, doporučene</t>
  </si>
  <si>
    <t>obálka C4, olizová, doporučene</t>
  </si>
  <si>
    <t>obálka C4, olizová, doporučene, Do vlastných rúk, Opakované doručenie, doposielať</t>
  </si>
  <si>
    <t xml:space="preserve">diskrétna obálka </t>
  </si>
  <si>
    <t>obálka bublinková C13/W3</t>
  </si>
  <si>
    <t>obálka bublinková G17/W7</t>
  </si>
  <si>
    <t>obálka A4 kartónová</t>
  </si>
  <si>
    <t>obálka na CD kartónová</t>
  </si>
  <si>
    <t>plastová obálka na ceniny C4</t>
  </si>
  <si>
    <t>transportná obálka DL</t>
  </si>
  <si>
    <t>transportná obálka C7</t>
  </si>
  <si>
    <t>kartónová obálka A4+</t>
  </si>
  <si>
    <t>strojová obálka C6/C5</t>
  </si>
  <si>
    <t>obálka B4 X-DNO, biela</t>
  </si>
  <si>
    <t>obálka B4 X-DNO, hnedá</t>
  </si>
  <si>
    <t>obálka B6, olizová, doporučene</t>
  </si>
  <si>
    <t>obálka C4, olizová, doporučene, Do vlastných rúk bez opakovaného doručenia</t>
  </si>
  <si>
    <t>obálka DL s okienkom, samolepiaca</t>
  </si>
  <si>
    <t>obálka bublinková D4</t>
  </si>
  <si>
    <t>papierová obálka na CD, bez okienka</t>
  </si>
  <si>
    <t>Uchádzač vypĺňa len bunky zvýraznené zelenou farbou</t>
  </si>
  <si>
    <t>Kancelársky materiál - obálky (ID zákazky 64166 )</t>
  </si>
  <si>
    <t>plastová obálka na ceniny 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</si>
</sst>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0\ &quot;€&quot;_-;\-* #,##0.0000\ &quot;€&quot;_-;_-* &quot;-&quot;????\ &quot;€&quot;_-;_-@_-"/>
    <numFmt numFmtId="166" formatCode="_-* #,##0.0000\ [$€-41B]_-;\-* #,##0.0000\ [$€-41B]_-;_-* &quot;-&quot;????\ [$€-41B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4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44" fontId="3" fillId="0" borderId="0" xfId="0" applyNumberFormat="1" applyFont="1"/>
    <xf numFmtId="44" fontId="5" fillId="0" borderId="0" xfId="0" applyNumberFormat="1" applyFont="1"/>
    <xf numFmtId="0" fontId="6" fillId="0" borderId="0" xfId="0" applyFont="1"/>
    <xf numFmtId="44" fontId="7" fillId="3" borderId="0" xfId="0" applyNumberFormat="1" applyFont="1" applyFill="1"/>
    <xf numFmtId="0" fontId="11" fillId="3" borderId="0" xfId="0" applyFont="1" applyFill="1"/>
    <xf numFmtId="0" fontId="11" fillId="3" borderId="0" xfId="0" applyFont="1" applyFill="1" applyAlignment="1">
      <alignment horizontal="left"/>
    </xf>
    <xf numFmtId="44" fontId="11" fillId="0" borderId="0" xfId="0" applyNumberFormat="1" applyFont="1" applyFill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165" fontId="10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166" fontId="3" fillId="4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44" fontId="4" fillId="2" borderId="10" xfId="0" applyNumberFormat="1" applyFont="1" applyFill="1" applyBorder="1" applyAlignment="1">
      <alignment horizontal="center" vertical="center" wrapText="1"/>
    </xf>
    <xf numFmtId="44" fontId="2" fillId="2" borderId="1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12" xfId="0" applyNumberFormat="1" applyFont="1" applyFill="1" applyBorder="1" applyAlignment="1">
      <alignment horizontal="center" vertical="center" wrapText="1"/>
    </xf>
    <xf numFmtId="165" fontId="2" fillId="5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0" borderId="15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13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zoomScale="91" zoomScaleNormal="80" workbookViewId="0">
      <selection activeCell="M28" sqref="M28"/>
    </sheetView>
  </sheetViews>
  <sheetFormatPr defaultColWidth="9.140625" defaultRowHeight="15.75" x14ac:dyDescent="0.25"/>
  <cols>
    <col min="1" max="1" width="10.140625" style="7" bestFit="1" customWidth="1"/>
    <col min="2" max="2" width="27.85546875" style="7" customWidth="1"/>
    <col min="3" max="3" width="11.28515625" style="4" customWidth="1"/>
    <col min="4" max="4" width="12.85546875" style="4" bestFit="1" customWidth="1"/>
    <col min="5" max="5" width="14.28515625" style="6" customWidth="1"/>
    <col min="6" max="6" width="11.28515625" style="6" customWidth="1"/>
    <col min="7" max="7" width="16.42578125" style="6" customWidth="1"/>
    <col min="8" max="8" width="17.7109375" style="6" customWidth="1"/>
    <col min="9" max="9" width="18" style="6" customWidth="1"/>
    <col min="10" max="10" width="17.28515625" style="6" customWidth="1"/>
    <col min="11" max="16384" width="9.140625" style="4"/>
  </cols>
  <sheetData>
    <row r="1" spans="1:11" x14ac:dyDescent="0.25">
      <c r="A1" s="47" t="s">
        <v>11</v>
      </c>
      <c r="B1" s="47"/>
      <c r="C1" s="47"/>
      <c r="D1" s="47"/>
      <c r="E1" s="47"/>
      <c r="F1" s="47"/>
      <c r="G1" s="47"/>
      <c r="H1" s="47"/>
      <c r="I1" s="47"/>
      <c r="J1" s="47"/>
      <c r="K1" s="3"/>
    </row>
    <row r="2" spans="1:11" s="1" customFormat="1" ht="30" customHeight="1" thickBot="1" x14ac:dyDescent="0.3">
      <c r="A2" s="48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2"/>
    </row>
    <row r="3" spans="1:11" ht="48.75" customHeight="1" thickBot="1" x14ac:dyDescent="0.3">
      <c r="A3" s="30" t="s">
        <v>6</v>
      </c>
      <c r="B3" s="31" t="s">
        <v>0</v>
      </c>
      <c r="C3" s="31" t="s">
        <v>1</v>
      </c>
      <c r="D3" s="32" t="s">
        <v>4</v>
      </c>
      <c r="E3" s="33" t="s">
        <v>7</v>
      </c>
      <c r="F3" s="31" t="s">
        <v>2</v>
      </c>
      <c r="G3" s="34" t="s">
        <v>10</v>
      </c>
      <c r="H3" s="34" t="s">
        <v>9</v>
      </c>
      <c r="I3" s="33" t="s">
        <v>3</v>
      </c>
      <c r="J3" s="35" t="s">
        <v>8</v>
      </c>
      <c r="K3" s="3"/>
    </row>
    <row r="4" spans="1:11" ht="48.75" customHeight="1" x14ac:dyDescent="0.25">
      <c r="A4" s="25">
        <v>1</v>
      </c>
      <c r="B4" s="26" t="s">
        <v>15</v>
      </c>
      <c r="C4" s="27" t="s">
        <v>16</v>
      </c>
      <c r="D4" s="28">
        <v>1600000</v>
      </c>
      <c r="E4" s="29"/>
      <c r="F4" s="45">
        <v>23</v>
      </c>
      <c r="G4" s="20">
        <f>SUM(E4*0.23+E4)</f>
        <v>0</v>
      </c>
      <c r="H4" s="20">
        <f>SUM(D4*E4)</f>
        <v>0</v>
      </c>
      <c r="I4" s="21">
        <f>SUM(J4-H4)</f>
        <v>0</v>
      </c>
      <c r="J4" s="24">
        <f>SUM(D4*G4)</f>
        <v>0</v>
      </c>
      <c r="K4" s="3"/>
    </row>
    <row r="5" spans="1:11" ht="48.75" customHeight="1" x14ac:dyDescent="0.25">
      <c r="A5" s="23">
        <v>2</v>
      </c>
      <c r="B5" s="12" t="s">
        <v>17</v>
      </c>
      <c r="C5" s="13" t="s">
        <v>16</v>
      </c>
      <c r="D5" s="14">
        <v>2100000</v>
      </c>
      <c r="E5" s="22"/>
      <c r="F5" s="46">
        <v>23</v>
      </c>
      <c r="G5" s="20">
        <f t="shared" ref="G5:G32" si="0">SUM(E5*0.23+E5)</f>
        <v>0</v>
      </c>
      <c r="H5" s="20">
        <f t="shared" ref="H5:H32" si="1">SUM(D5*E5)</f>
        <v>0</v>
      </c>
      <c r="I5" s="21">
        <f t="shared" ref="I5:I33" si="2">SUM(J5-H5)</f>
        <v>0</v>
      </c>
      <c r="J5" s="24">
        <f t="shared" ref="J5:J32" si="3">SUM(D5*G5)</f>
        <v>0</v>
      </c>
      <c r="K5" s="3"/>
    </row>
    <row r="6" spans="1:11" ht="48.75" customHeight="1" x14ac:dyDescent="0.25">
      <c r="A6" s="23">
        <v>3</v>
      </c>
      <c r="B6" s="12" t="s">
        <v>18</v>
      </c>
      <c r="C6" s="13" t="s">
        <v>16</v>
      </c>
      <c r="D6" s="14">
        <v>800000</v>
      </c>
      <c r="E6" s="22"/>
      <c r="F6" s="46">
        <v>23</v>
      </c>
      <c r="G6" s="20">
        <f t="shared" si="0"/>
        <v>0</v>
      </c>
      <c r="H6" s="20">
        <f t="shared" si="1"/>
        <v>0</v>
      </c>
      <c r="I6" s="21">
        <f t="shared" si="2"/>
        <v>0</v>
      </c>
      <c r="J6" s="24">
        <f t="shared" si="3"/>
        <v>0</v>
      </c>
      <c r="K6" s="3"/>
    </row>
    <row r="7" spans="1:11" ht="48.75" customHeight="1" x14ac:dyDescent="0.25">
      <c r="A7" s="23">
        <v>4</v>
      </c>
      <c r="B7" s="12" t="s">
        <v>38</v>
      </c>
      <c r="C7" s="13" t="s">
        <v>16</v>
      </c>
      <c r="D7" s="14">
        <v>500000</v>
      </c>
      <c r="E7" s="22"/>
      <c r="F7" s="46">
        <v>23</v>
      </c>
      <c r="G7" s="20">
        <f t="shared" si="0"/>
        <v>0</v>
      </c>
      <c r="H7" s="20">
        <f t="shared" si="1"/>
        <v>0</v>
      </c>
      <c r="I7" s="21">
        <f t="shared" si="2"/>
        <v>0</v>
      </c>
      <c r="J7" s="24">
        <f t="shared" si="3"/>
        <v>0</v>
      </c>
      <c r="K7" s="3"/>
    </row>
    <row r="8" spans="1:11" ht="48.75" customHeight="1" x14ac:dyDescent="0.25">
      <c r="A8" s="23">
        <v>5</v>
      </c>
      <c r="B8" s="12" t="s">
        <v>37</v>
      </c>
      <c r="C8" s="13" t="s">
        <v>16</v>
      </c>
      <c r="D8" s="14">
        <v>220000</v>
      </c>
      <c r="E8" s="22"/>
      <c r="F8" s="46">
        <v>23</v>
      </c>
      <c r="G8" s="20">
        <f t="shared" si="0"/>
        <v>0</v>
      </c>
      <c r="H8" s="20">
        <f t="shared" si="1"/>
        <v>0</v>
      </c>
      <c r="I8" s="21">
        <f t="shared" si="2"/>
        <v>0</v>
      </c>
      <c r="J8" s="24">
        <f t="shared" si="3"/>
        <v>0</v>
      </c>
      <c r="K8" s="3"/>
    </row>
    <row r="9" spans="1:11" ht="48.75" customHeight="1" x14ac:dyDescent="0.25">
      <c r="A9" s="23">
        <v>6</v>
      </c>
      <c r="B9" s="12" t="s">
        <v>39</v>
      </c>
      <c r="C9" s="13" t="s">
        <v>16</v>
      </c>
      <c r="D9" s="14">
        <v>1000000</v>
      </c>
      <c r="E9" s="22"/>
      <c r="F9" s="46">
        <v>23</v>
      </c>
      <c r="G9" s="20">
        <f t="shared" si="0"/>
        <v>0</v>
      </c>
      <c r="H9" s="20">
        <f t="shared" si="1"/>
        <v>0</v>
      </c>
      <c r="I9" s="21">
        <f t="shared" si="2"/>
        <v>0</v>
      </c>
      <c r="J9" s="24">
        <f t="shared" si="3"/>
        <v>0</v>
      </c>
      <c r="K9" s="3"/>
    </row>
    <row r="10" spans="1:11" ht="63" x14ac:dyDescent="0.25">
      <c r="A10" s="23">
        <v>7</v>
      </c>
      <c r="B10" s="12" t="s">
        <v>19</v>
      </c>
      <c r="C10" s="13" t="s">
        <v>16</v>
      </c>
      <c r="D10" s="14">
        <v>500000</v>
      </c>
      <c r="E10" s="22"/>
      <c r="F10" s="46">
        <v>23</v>
      </c>
      <c r="G10" s="20">
        <f t="shared" si="0"/>
        <v>0</v>
      </c>
      <c r="H10" s="20">
        <f t="shared" si="1"/>
        <v>0</v>
      </c>
      <c r="I10" s="21">
        <f t="shared" si="2"/>
        <v>0</v>
      </c>
      <c r="J10" s="24">
        <f t="shared" si="3"/>
        <v>0</v>
      </c>
      <c r="K10" s="3"/>
    </row>
    <row r="11" spans="1:11" ht="63" x14ac:dyDescent="0.25">
      <c r="A11" s="23">
        <v>8</v>
      </c>
      <c r="B11" s="12" t="s">
        <v>20</v>
      </c>
      <c r="C11" s="13" t="s">
        <v>16</v>
      </c>
      <c r="D11" s="14">
        <v>180000</v>
      </c>
      <c r="E11" s="22"/>
      <c r="F11" s="46">
        <v>23</v>
      </c>
      <c r="G11" s="20">
        <f t="shared" si="0"/>
        <v>0</v>
      </c>
      <c r="H11" s="20">
        <f t="shared" si="1"/>
        <v>0</v>
      </c>
      <c r="I11" s="21">
        <f t="shared" si="2"/>
        <v>0</v>
      </c>
      <c r="J11" s="24">
        <f t="shared" si="3"/>
        <v>0</v>
      </c>
      <c r="K11" s="3"/>
    </row>
    <row r="12" spans="1:11" ht="48.75" customHeight="1" x14ac:dyDescent="0.25">
      <c r="A12" s="23">
        <v>9</v>
      </c>
      <c r="B12" s="12" t="s">
        <v>21</v>
      </c>
      <c r="C12" s="13" t="s">
        <v>16</v>
      </c>
      <c r="D12" s="14">
        <v>1000000</v>
      </c>
      <c r="E12" s="22"/>
      <c r="F12" s="46">
        <v>23</v>
      </c>
      <c r="G12" s="20">
        <f t="shared" si="0"/>
        <v>0</v>
      </c>
      <c r="H12" s="20">
        <f t="shared" si="1"/>
        <v>0</v>
      </c>
      <c r="I12" s="21">
        <f t="shared" si="2"/>
        <v>0</v>
      </c>
      <c r="J12" s="24">
        <f t="shared" si="3"/>
        <v>0</v>
      </c>
      <c r="K12" s="3"/>
    </row>
    <row r="13" spans="1:11" ht="63" x14ac:dyDescent="0.25">
      <c r="A13" s="23">
        <v>10</v>
      </c>
      <c r="B13" s="12" t="s">
        <v>22</v>
      </c>
      <c r="C13" s="13" t="s">
        <v>16</v>
      </c>
      <c r="D13" s="14">
        <v>700000</v>
      </c>
      <c r="E13" s="22"/>
      <c r="F13" s="46">
        <v>23</v>
      </c>
      <c r="G13" s="20">
        <f t="shared" si="0"/>
        <v>0</v>
      </c>
      <c r="H13" s="20">
        <f t="shared" si="1"/>
        <v>0</v>
      </c>
      <c r="I13" s="21">
        <f t="shared" si="2"/>
        <v>0</v>
      </c>
      <c r="J13" s="24">
        <f t="shared" si="3"/>
        <v>0</v>
      </c>
      <c r="K13" s="3"/>
    </row>
    <row r="14" spans="1:11" ht="63" x14ac:dyDescent="0.25">
      <c r="A14" s="23">
        <v>11</v>
      </c>
      <c r="B14" s="12" t="s">
        <v>23</v>
      </c>
      <c r="C14" s="13" t="s">
        <v>16</v>
      </c>
      <c r="D14" s="14">
        <v>10000</v>
      </c>
      <c r="E14" s="22"/>
      <c r="F14" s="46">
        <v>23</v>
      </c>
      <c r="G14" s="20">
        <f t="shared" si="0"/>
        <v>0</v>
      </c>
      <c r="H14" s="20">
        <f t="shared" si="1"/>
        <v>0</v>
      </c>
      <c r="I14" s="21">
        <f t="shared" si="2"/>
        <v>0</v>
      </c>
      <c r="J14" s="24">
        <f t="shared" si="3"/>
        <v>0</v>
      </c>
      <c r="K14" s="3"/>
    </row>
    <row r="15" spans="1:11" ht="48.75" customHeight="1" x14ac:dyDescent="0.25">
      <c r="A15" s="23">
        <v>12</v>
      </c>
      <c r="B15" s="12" t="s">
        <v>24</v>
      </c>
      <c r="C15" s="13" t="s">
        <v>16</v>
      </c>
      <c r="D15" s="14">
        <v>300000</v>
      </c>
      <c r="E15" s="22"/>
      <c r="F15" s="46">
        <v>23</v>
      </c>
      <c r="G15" s="20">
        <f t="shared" si="0"/>
        <v>0</v>
      </c>
      <c r="H15" s="20">
        <f t="shared" si="1"/>
        <v>0</v>
      </c>
      <c r="I15" s="21">
        <f t="shared" si="2"/>
        <v>0</v>
      </c>
      <c r="J15" s="24">
        <f t="shared" si="3"/>
        <v>0</v>
      </c>
      <c r="K15" s="3"/>
    </row>
    <row r="16" spans="1:11" ht="48.75" customHeight="1" x14ac:dyDescent="0.25">
      <c r="A16" s="23">
        <v>13</v>
      </c>
      <c r="B16" s="12" t="s">
        <v>25</v>
      </c>
      <c r="C16" s="13" t="s">
        <v>16</v>
      </c>
      <c r="D16" s="14">
        <v>110000</v>
      </c>
      <c r="E16" s="22"/>
      <c r="F16" s="46">
        <v>23</v>
      </c>
      <c r="G16" s="20">
        <f t="shared" si="0"/>
        <v>0</v>
      </c>
      <c r="H16" s="20">
        <f t="shared" si="1"/>
        <v>0</v>
      </c>
      <c r="I16" s="21">
        <f t="shared" si="2"/>
        <v>0</v>
      </c>
      <c r="J16" s="24">
        <f t="shared" si="3"/>
        <v>0</v>
      </c>
      <c r="K16" s="3"/>
    </row>
    <row r="17" spans="1:11" ht="63" x14ac:dyDescent="0.25">
      <c r="A17" s="23">
        <v>14</v>
      </c>
      <c r="B17" s="15" t="s">
        <v>26</v>
      </c>
      <c r="C17" s="17" t="s">
        <v>16</v>
      </c>
      <c r="D17" s="16">
        <v>62000</v>
      </c>
      <c r="E17" s="22"/>
      <c r="F17" s="46">
        <v>23</v>
      </c>
      <c r="G17" s="20">
        <f t="shared" si="0"/>
        <v>0</v>
      </c>
      <c r="H17" s="20">
        <f t="shared" si="1"/>
        <v>0</v>
      </c>
      <c r="I17" s="21">
        <f t="shared" si="2"/>
        <v>0</v>
      </c>
      <c r="J17" s="24">
        <f t="shared" si="3"/>
        <v>0</v>
      </c>
      <c r="K17" s="3"/>
    </row>
    <row r="18" spans="1:11" ht="49.5" customHeight="1" x14ac:dyDescent="0.25">
      <c r="A18" s="23">
        <v>15</v>
      </c>
      <c r="B18" s="15" t="s">
        <v>40</v>
      </c>
      <c r="C18" s="17" t="s">
        <v>16</v>
      </c>
      <c r="D18" s="16">
        <v>75000</v>
      </c>
      <c r="E18" s="22"/>
      <c r="F18" s="46">
        <v>23</v>
      </c>
      <c r="G18" s="20">
        <f t="shared" si="0"/>
        <v>0</v>
      </c>
      <c r="H18" s="20">
        <f t="shared" si="1"/>
        <v>0</v>
      </c>
      <c r="I18" s="21">
        <f t="shared" si="2"/>
        <v>0</v>
      </c>
      <c r="J18" s="24">
        <f t="shared" si="3"/>
        <v>0</v>
      </c>
      <c r="K18" s="3"/>
    </row>
    <row r="19" spans="1:11" ht="49.5" customHeight="1" x14ac:dyDescent="0.25">
      <c r="A19" s="23">
        <v>16</v>
      </c>
      <c r="B19" s="15" t="s">
        <v>27</v>
      </c>
      <c r="C19" s="17" t="s">
        <v>16</v>
      </c>
      <c r="D19" s="16">
        <v>70000</v>
      </c>
      <c r="E19" s="22"/>
      <c r="F19" s="46">
        <v>23</v>
      </c>
      <c r="G19" s="20">
        <f t="shared" si="0"/>
        <v>0</v>
      </c>
      <c r="H19" s="20">
        <f t="shared" si="1"/>
        <v>0</v>
      </c>
      <c r="I19" s="21">
        <f t="shared" si="2"/>
        <v>0</v>
      </c>
      <c r="J19" s="24">
        <f t="shared" si="3"/>
        <v>0</v>
      </c>
      <c r="K19" s="3"/>
    </row>
    <row r="20" spans="1:11" ht="49.5" customHeight="1" x14ac:dyDescent="0.25">
      <c r="A20" s="23">
        <v>17</v>
      </c>
      <c r="B20" s="15" t="s">
        <v>41</v>
      </c>
      <c r="C20" s="17" t="s">
        <v>16</v>
      </c>
      <c r="D20" s="16">
        <v>100000</v>
      </c>
      <c r="E20" s="22"/>
      <c r="F20" s="46">
        <v>23</v>
      </c>
      <c r="G20" s="20">
        <f t="shared" si="0"/>
        <v>0</v>
      </c>
      <c r="H20" s="20">
        <f t="shared" si="1"/>
        <v>0</v>
      </c>
      <c r="I20" s="21">
        <f t="shared" si="2"/>
        <v>0</v>
      </c>
      <c r="J20" s="24">
        <f t="shared" si="3"/>
        <v>0</v>
      </c>
      <c r="K20" s="3"/>
    </row>
    <row r="21" spans="1:11" ht="49.5" customHeight="1" x14ac:dyDescent="0.25">
      <c r="A21" s="23">
        <v>18</v>
      </c>
      <c r="B21" s="15" t="s">
        <v>28</v>
      </c>
      <c r="C21" s="17" t="s">
        <v>16</v>
      </c>
      <c r="D21" s="16">
        <v>10000</v>
      </c>
      <c r="E21" s="22"/>
      <c r="F21" s="46">
        <v>23</v>
      </c>
      <c r="G21" s="20">
        <f t="shared" si="0"/>
        <v>0</v>
      </c>
      <c r="H21" s="20">
        <f t="shared" si="1"/>
        <v>0</v>
      </c>
      <c r="I21" s="21">
        <f t="shared" si="2"/>
        <v>0</v>
      </c>
      <c r="J21" s="24">
        <f t="shared" si="3"/>
        <v>0</v>
      </c>
      <c r="K21" s="3"/>
    </row>
    <row r="22" spans="1:11" ht="49.5" customHeight="1" x14ac:dyDescent="0.25">
      <c r="A22" s="23">
        <v>19</v>
      </c>
      <c r="B22" s="15" t="s">
        <v>42</v>
      </c>
      <c r="C22" s="17" t="s">
        <v>16</v>
      </c>
      <c r="D22" s="16">
        <v>11000</v>
      </c>
      <c r="E22" s="22"/>
      <c r="F22" s="46">
        <v>23</v>
      </c>
      <c r="G22" s="20">
        <f t="shared" si="0"/>
        <v>0</v>
      </c>
      <c r="H22" s="20">
        <f t="shared" si="1"/>
        <v>0</v>
      </c>
      <c r="I22" s="21">
        <f t="shared" si="2"/>
        <v>0</v>
      </c>
      <c r="J22" s="24">
        <f t="shared" si="3"/>
        <v>0</v>
      </c>
      <c r="K22" s="3"/>
    </row>
    <row r="23" spans="1:11" ht="49.5" customHeight="1" x14ac:dyDescent="0.25">
      <c r="A23" s="23">
        <v>20</v>
      </c>
      <c r="B23" s="15" t="s">
        <v>29</v>
      </c>
      <c r="C23" s="17" t="s">
        <v>16</v>
      </c>
      <c r="D23" s="16">
        <v>10000</v>
      </c>
      <c r="E23" s="22"/>
      <c r="F23" s="46">
        <v>23</v>
      </c>
      <c r="G23" s="20">
        <f t="shared" si="0"/>
        <v>0</v>
      </c>
      <c r="H23" s="20">
        <f t="shared" si="1"/>
        <v>0</v>
      </c>
      <c r="I23" s="21">
        <f t="shared" si="2"/>
        <v>0</v>
      </c>
      <c r="J23" s="24">
        <f t="shared" si="3"/>
        <v>0</v>
      </c>
      <c r="K23" s="3"/>
    </row>
    <row r="24" spans="1:11" ht="49.5" customHeight="1" x14ac:dyDescent="0.25">
      <c r="A24" s="23">
        <v>21</v>
      </c>
      <c r="B24" s="15" t="s">
        <v>30</v>
      </c>
      <c r="C24" s="17" t="s">
        <v>16</v>
      </c>
      <c r="D24" s="16">
        <v>15000</v>
      </c>
      <c r="E24" s="22"/>
      <c r="F24" s="46">
        <v>23</v>
      </c>
      <c r="G24" s="20">
        <f t="shared" si="0"/>
        <v>0</v>
      </c>
      <c r="H24" s="20">
        <f t="shared" si="1"/>
        <v>0</v>
      </c>
      <c r="I24" s="21">
        <f t="shared" si="2"/>
        <v>0</v>
      </c>
      <c r="J24" s="24">
        <f t="shared" si="3"/>
        <v>0</v>
      </c>
      <c r="K24" s="3"/>
    </row>
    <row r="25" spans="1:11" ht="49.5" customHeight="1" x14ac:dyDescent="0.25">
      <c r="A25" s="23">
        <v>22</v>
      </c>
      <c r="B25" s="15" t="s">
        <v>31</v>
      </c>
      <c r="C25" s="17" t="s">
        <v>16</v>
      </c>
      <c r="D25" s="16">
        <v>9500</v>
      </c>
      <c r="E25" s="22"/>
      <c r="F25" s="46">
        <v>23</v>
      </c>
      <c r="G25" s="20">
        <f t="shared" si="0"/>
        <v>0</v>
      </c>
      <c r="H25" s="20">
        <f t="shared" si="1"/>
        <v>0</v>
      </c>
      <c r="I25" s="21">
        <f t="shared" si="2"/>
        <v>0</v>
      </c>
      <c r="J25" s="24">
        <f t="shared" si="3"/>
        <v>0</v>
      </c>
      <c r="K25" s="3"/>
    </row>
    <row r="26" spans="1:11" ht="49.5" customHeight="1" x14ac:dyDescent="0.25">
      <c r="A26" s="23">
        <v>23</v>
      </c>
      <c r="B26" s="15" t="s">
        <v>32</v>
      </c>
      <c r="C26" s="17" t="s">
        <v>16</v>
      </c>
      <c r="D26" s="16">
        <v>2500</v>
      </c>
      <c r="E26" s="22"/>
      <c r="F26" s="46">
        <v>23</v>
      </c>
      <c r="G26" s="20">
        <f t="shared" si="0"/>
        <v>0</v>
      </c>
      <c r="H26" s="20">
        <f t="shared" si="1"/>
        <v>0</v>
      </c>
      <c r="I26" s="21">
        <f t="shared" si="2"/>
        <v>0</v>
      </c>
      <c r="J26" s="24">
        <f t="shared" si="3"/>
        <v>0</v>
      </c>
      <c r="K26" s="3"/>
    </row>
    <row r="27" spans="1:11" ht="49.5" customHeight="1" x14ac:dyDescent="0.25">
      <c r="A27" s="23">
        <v>24</v>
      </c>
      <c r="B27" s="15" t="s">
        <v>46</v>
      </c>
      <c r="C27" s="17" t="s">
        <v>16</v>
      </c>
      <c r="D27" s="16">
        <v>2500</v>
      </c>
      <c r="E27" s="22"/>
      <c r="F27" s="46">
        <v>23</v>
      </c>
      <c r="G27" s="20">
        <f t="shared" si="0"/>
        <v>0</v>
      </c>
      <c r="H27" s="20">
        <f t="shared" si="1"/>
        <v>0</v>
      </c>
      <c r="I27" s="21">
        <f t="shared" si="2"/>
        <v>0</v>
      </c>
      <c r="J27" s="24">
        <f t="shared" si="3"/>
        <v>0</v>
      </c>
      <c r="K27" s="3"/>
    </row>
    <row r="28" spans="1:11" ht="48.75" customHeight="1" x14ac:dyDescent="0.25">
      <c r="A28" s="23">
        <v>25</v>
      </c>
      <c r="B28" s="18" t="s">
        <v>43</v>
      </c>
      <c r="C28" s="17" t="s">
        <v>16</v>
      </c>
      <c r="D28" s="16">
        <v>200</v>
      </c>
      <c r="E28" s="22"/>
      <c r="F28" s="46">
        <v>23</v>
      </c>
      <c r="G28" s="20">
        <f t="shared" si="0"/>
        <v>0</v>
      </c>
      <c r="H28" s="20">
        <f t="shared" si="1"/>
        <v>0</v>
      </c>
      <c r="I28" s="21">
        <f t="shared" si="2"/>
        <v>0</v>
      </c>
      <c r="J28" s="24">
        <f t="shared" si="3"/>
        <v>0</v>
      </c>
      <c r="K28" s="3"/>
    </row>
    <row r="29" spans="1:11" ht="48.75" customHeight="1" x14ac:dyDescent="0.25">
      <c r="A29" s="23">
        <v>26</v>
      </c>
      <c r="B29" s="18" t="s">
        <v>33</v>
      </c>
      <c r="C29" s="17" t="s">
        <v>16</v>
      </c>
      <c r="D29" s="16">
        <v>450000</v>
      </c>
      <c r="E29" s="22"/>
      <c r="F29" s="46">
        <v>23</v>
      </c>
      <c r="G29" s="20">
        <f t="shared" si="0"/>
        <v>0</v>
      </c>
      <c r="H29" s="20">
        <f t="shared" si="1"/>
        <v>0</v>
      </c>
      <c r="I29" s="21">
        <f t="shared" si="2"/>
        <v>0</v>
      </c>
      <c r="J29" s="24">
        <f t="shared" si="3"/>
        <v>0</v>
      </c>
      <c r="K29" s="3"/>
    </row>
    <row r="30" spans="1:11" ht="48.75" customHeight="1" x14ac:dyDescent="0.25">
      <c r="A30" s="23">
        <v>27</v>
      </c>
      <c r="B30" s="18" t="s">
        <v>34</v>
      </c>
      <c r="C30" s="17" t="s">
        <v>16</v>
      </c>
      <c r="D30" s="16">
        <v>120000</v>
      </c>
      <c r="E30" s="22"/>
      <c r="F30" s="46">
        <v>23</v>
      </c>
      <c r="G30" s="20">
        <f t="shared" si="0"/>
        <v>0</v>
      </c>
      <c r="H30" s="20">
        <f t="shared" si="1"/>
        <v>0</v>
      </c>
      <c r="I30" s="21">
        <f t="shared" si="2"/>
        <v>0</v>
      </c>
      <c r="J30" s="24">
        <f t="shared" si="3"/>
        <v>0</v>
      </c>
      <c r="K30" s="3"/>
    </row>
    <row r="31" spans="1:11" ht="48.75" customHeight="1" x14ac:dyDescent="0.25">
      <c r="A31" s="23">
        <v>28</v>
      </c>
      <c r="B31" s="18" t="s">
        <v>35</v>
      </c>
      <c r="C31" s="17" t="s">
        <v>16</v>
      </c>
      <c r="D31" s="16">
        <v>1000</v>
      </c>
      <c r="E31" s="22"/>
      <c r="F31" s="46">
        <v>23</v>
      </c>
      <c r="G31" s="20">
        <f t="shared" si="0"/>
        <v>0</v>
      </c>
      <c r="H31" s="20">
        <f t="shared" si="1"/>
        <v>0</v>
      </c>
      <c r="I31" s="21">
        <f t="shared" si="2"/>
        <v>0</v>
      </c>
      <c r="J31" s="24">
        <f t="shared" si="3"/>
        <v>0</v>
      </c>
      <c r="K31" s="3"/>
    </row>
    <row r="32" spans="1:11" ht="48.75" customHeight="1" thickBot="1" x14ac:dyDescent="0.3">
      <c r="A32" s="23">
        <v>29</v>
      </c>
      <c r="B32" s="36" t="s">
        <v>36</v>
      </c>
      <c r="C32" s="37" t="s">
        <v>12</v>
      </c>
      <c r="D32" s="38">
        <v>1300</v>
      </c>
      <c r="E32" s="22"/>
      <c r="F32" s="46">
        <v>23</v>
      </c>
      <c r="G32" s="39">
        <f t="shared" si="0"/>
        <v>0</v>
      </c>
      <c r="H32" s="39">
        <f t="shared" si="1"/>
        <v>0</v>
      </c>
      <c r="I32" s="40">
        <f t="shared" si="2"/>
        <v>0</v>
      </c>
      <c r="J32" s="41">
        <f t="shared" si="3"/>
        <v>0</v>
      </c>
      <c r="K32" s="3"/>
    </row>
    <row r="33" spans="1:11" ht="33.6" customHeight="1" thickBot="1" x14ac:dyDescent="0.3">
      <c r="A33" s="50" t="s">
        <v>5</v>
      </c>
      <c r="B33" s="51"/>
      <c r="C33" s="51"/>
      <c r="D33" s="51"/>
      <c r="E33" s="51"/>
      <c r="F33" s="51"/>
      <c r="G33" s="51"/>
      <c r="H33" s="42">
        <f>SUM(H4:H32)</f>
        <v>0</v>
      </c>
      <c r="I33" s="44">
        <f t="shared" si="2"/>
        <v>0</v>
      </c>
      <c r="J33" s="43">
        <f>SUM(J4:J32)</f>
        <v>0</v>
      </c>
      <c r="K33" s="3"/>
    </row>
    <row r="34" spans="1:11" ht="27" customHeight="1" x14ac:dyDescent="0.25">
      <c r="A34" s="9" t="s">
        <v>13</v>
      </c>
      <c r="B34" s="10" t="s">
        <v>14</v>
      </c>
      <c r="C34" s="9"/>
      <c r="D34" s="11"/>
      <c r="E34" s="8"/>
      <c r="F34" s="5"/>
      <c r="G34" s="5"/>
      <c r="H34" s="5"/>
      <c r="I34" s="5"/>
      <c r="J34" s="5"/>
      <c r="K34" s="3"/>
    </row>
    <row r="35" spans="1:11" ht="18" x14ac:dyDescent="0.25">
      <c r="B35" s="19" t="s">
        <v>44</v>
      </c>
      <c r="C35" s="3"/>
      <c r="D35" s="5"/>
      <c r="E35" s="5"/>
      <c r="K35" s="3"/>
    </row>
    <row r="36" spans="1:11" x14ac:dyDescent="0.25">
      <c r="K36" s="3"/>
    </row>
  </sheetData>
  <mergeCells count="3">
    <mergeCell ref="A1:J1"/>
    <mergeCell ref="A2:J2"/>
    <mergeCell ref="A33:G33"/>
  </mergeCells>
  <pageMargins left="0.7" right="0.7" top="0.75" bottom="0.75" header="0.3" footer="0.3"/>
  <pageSetup paperSize="9" scale="8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381483-5436-4A13-8E26-7A39712734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C1B63C-E30C-44B9-9D7A-171A2F9E3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6078329-B60A-4C03-82E2-C29BC72CE22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Leokádia Mazureková</cp:lastModifiedBy>
  <cp:lastPrinted>2025-02-06T11:36:17Z</cp:lastPrinted>
  <dcterms:created xsi:type="dcterms:W3CDTF">2019-01-24T07:24:21Z</dcterms:created>
  <dcterms:modified xsi:type="dcterms:W3CDTF">2025-02-19T11:04:45Z</dcterms:modified>
</cp:coreProperties>
</file>