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2025 POSTĘPOWANIE III\PAKIET VII POSTĘPOWANIE III\"/>
    </mc:Choice>
  </mc:AlternateContent>
  <bookViews>
    <workbookView xWindow="0" yWindow="0" windowWidth="32568" windowHeight="10092"/>
  </bookViews>
  <sheets>
    <sheet name="Formularz ofertowy" sheetId="1" r:id="rId1"/>
    <sheet name="Arkusz1" sheetId="2" r:id="rId2"/>
  </sheets>
  <definedNames>
    <definedName name="_xlnm.Print_Area" localSheetId="0">'Formularz ofertowy'!$C$1:$M$131</definedName>
  </definedNames>
  <calcPr calcId="162913"/>
</workbook>
</file>

<file path=xl/calcChain.xml><?xml version="1.0" encoding="utf-8"?>
<calcChain xmlns="http://schemas.openxmlformats.org/spreadsheetml/2006/main">
  <c r="G7" i="2" l="1"/>
  <c r="J28" i="1" l="1"/>
  <c r="L28" i="1" s="1"/>
  <c r="M28" i="1" s="1"/>
  <c r="J29" i="1"/>
  <c r="L29" i="1" s="1"/>
  <c r="J30" i="1"/>
  <c r="J31" i="1"/>
  <c r="L31" i="1" s="1"/>
  <c r="J32" i="1"/>
  <c r="J33" i="1"/>
  <c r="L33" i="1" s="1"/>
  <c r="J34" i="1"/>
  <c r="L34" i="1" s="1"/>
  <c r="M34" i="1" s="1"/>
  <c r="J35" i="1"/>
  <c r="L35" i="1" s="1"/>
  <c r="J36" i="1"/>
  <c r="J37" i="1"/>
  <c r="L37" i="1" s="1"/>
  <c r="M37" i="1" s="1"/>
  <c r="J38" i="1"/>
  <c r="L38" i="1" s="1"/>
  <c r="J39" i="1"/>
  <c r="L39" i="1" s="1"/>
  <c r="M31" i="1" l="1"/>
  <c r="M29" i="1"/>
  <c r="L32" i="1"/>
  <c r="M32" i="1" s="1"/>
  <c r="L30" i="1"/>
  <c r="M30" i="1" s="1"/>
  <c r="M38" i="1"/>
  <c r="L36" i="1"/>
  <c r="M36" i="1" s="1"/>
  <c r="M39" i="1"/>
  <c r="M35" i="1"/>
  <c r="M33" i="1"/>
  <c r="M40" i="1" l="1"/>
  <c r="C25" i="1" s="1"/>
</calcChain>
</file>

<file path=xl/sharedStrings.xml><?xml version="1.0" encoding="utf-8"?>
<sst xmlns="http://schemas.openxmlformats.org/spreadsheetml/2006/main" count="136" uniqueCount="103">
  <si>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</si>
  <si>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</si>
  <si>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</si>
  <si>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</si>
  <si>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</si>
  <si>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</si>
  <si>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</si>
  <si>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</si>
  <si>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</si>
  <si>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</si>
  <si>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</si>
  <si>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</si>
  <si>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</si>
  <si>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</si>
  <si>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</si>
  <si>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</si>
  <si>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</si>
  <si>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</si>
  <si>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</si>
  <si>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</si>
  <si>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</si>
  <si>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</si>
  <si>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</si>
  <si>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</si>
  <si>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</si>
  <si>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</si>
  <si>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</si>
  <si>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</si>
  <si>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</si>
  <si>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</si>
  <si>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</si>
  <si>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</si>
  <si>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</si>
  <si>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</si>
  <si>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</si>
  <si>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</si>
  <si>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</si>
  <si>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</si>
  <si>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</si>
  <si>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</si>
  <si>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</si>
  <si>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</si>
  <si>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</si>
  <si>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</si>
  <si>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</si>
  <si>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</si>
  <si>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</si>
  <si>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</si>
  <si>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</si>
  <si>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</si>
  <si>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</si>
  <si>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</si>
  <si>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</si>
  <si>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</si>
  <si>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</si>
  <si>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</si>
  <si>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</si>
  <si>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</si>
  <si>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</si>
  <si>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</si>
  <si>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</si>
  <si>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</si>
  <si>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</si>
  <si>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</si>
  <si>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</si>
  <si>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</si>
  <si>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</si>
  <si>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</si>
  <si>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</si>
  <si>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</si>
  <si>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</si>
  <si>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</si>
  <si>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</si>
  <si>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</si>
  <si>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</si>
  <si>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</si>
  <si>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</si>
  <si>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</si>
  <si>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</si>
  <si>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</si>
  <si>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</si>
  <si>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</si>
  <si>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</si>
  <si>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</si>
  <si>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</si>
  <si>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</si>
  <si>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</si>
  <si>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</si>
  <si>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</si>
  <si>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r>
      <t xml:space="preserve">Odpowiadając na ogłoszenie o przetargu nieograniczonym na "Wykonywanie usług z zakresu gospodarki leśnej na terenie Nadleśnictwa Siewierz w roku 2025"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</si>
  <si>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PORĘBA</t>
  </si>
  <si>
    <t>02-28-1-03-88    -b   -00</t>
  </si>
  <si>
    <t>rozdrab.poz.pozręb.bez m.z gle</t>
  </si>
  <si>
    <t>2</t>
  </si>
  <si>
    <t>KUŹNICA</t>
  </si>
  <si>
    <t>02-28-1-04-112   -a   -00</t>
  </si>
  <si>
    <t>3</t>
  </si>
  <si>
    <t>KOZIEGŁÓWKI</t>
  </si>
  <si>
    <t>02-28-1-09-332   -d   -00</t>
  </si>
  <si>
    <t>ZĄBKOWICE</t>
  </si>
  <si>
    <t>02-28-1-12-481   -d   -00</t>
  </si>
  <si>
    <t>1</t>
  </si>
  <si>
    <t>FORMULARZ OFERTOWY ZG.270.2.2025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</si>
</sst>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;[Red]#,##0.00"/>
    <numFmt numFmtId="165" formatCode="###,\ ##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2" fontId="21" fillId="2" borderId="2" xfId="1" applyNumberFormat="1" applyFont="1" applyFill="1" applyBorder="1" applyAlignment="1">
      <alignment horizontal="center" vertical="center"/>
    </xf>
    <xf numFmtId="2" fontId="11" fillId="2" borderId="2" xfId="1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21" fillId="2" borderId="2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31"/>
  <sheetViews>
    <sheetView tabSelected="1" view="pageBreakPreview" topLeftCell="A5" zoomScale="85" zoomScaleNormal="100" zoomScaleSheetLayoutView="85" workbookViewId="0">
      <selection activeCell="C13" sqref="C13:M14"/>
    </sheetView>
  </sheetViews>
  <sheetFormatPr defaultRowHeight="13.2" x14ac:dyDescent="0.25"/>
  <cols>
    <col min="1" max="1" width="10" customWidth="1"/>
    <col min="2" max="2" width="5.88671875" customWidth="1"/>
    <col min="3" max="3" width="6.5546875" customWidth="1"/>
    <col min="4" max="4" width="10" customWidth="1"/>
    <col min="5" max="5" width="15.6640625" customWidth="1"/>
    <col min="6" max="6" width="57.33203125" customWidth="1"/>
    <col min="7" max="7" width="6.88671875" customWidth="1"/>
    <col min="8" max="8" width="13.109375" customWidth="1"/>
    <col min="9" max="9" width="17.88671875" customWidth="1"/>
    <col min="10" max="10" width="15.33203125" customWidth="1"/>
    <col min="11" max="11" width="9.5546875" customWidth="1"/>
    <col min="12" max="12" width="13.44140625" customWidth="1"/>
    <col min="13" max="13" width="25.6640625" customWidth="1"/>
  </cols>
  <sheetData>
    <row r="1" spans="3:13" s="1" customFormat="1" ht="5.25" customHeight="1" x14ac:dyDescent="0.2"/>
    <row r="2" spans="3:13" s="1" customFormat="1" ht="17.100000000000001" customHeight="1" x14ac:dyDescent="0.2">
      <c r="J2" s="75"/>
      <c r="K2" s="75"/>
      <c r="L2" s="75"/>
      <c r="M2" s="75"/>
    </row>
    <row r="3" spans="3:13" s="1" customFormat="1" ht="28.65" customHeight="1" x14ac:dyDescent="0.3">
      <c r="C3" s="79"/>
      <c r="D3" s="79"/>
      <c r="E3" s="79"/>
      <c r="F3" s="79"/>
    </row>
    <row r="4" spans="3:13" s="1" customFormat="1" ht="2.7" customHeight="1" x14ac:dyDescent="0.3">
      <c r="C4" s="76"/>
      <c r="D4" s="76"/>
      <c r="E4" s="76"/>
      <c r="F4" s="23"/>
    </row>
    <row r="5" spans="3:13" s="1" customFormat="1" ht="28.65" customHeight="1" x14ac:dyDescent="0.3">
      <c r="C5" s="79"/>
      <c r="D5" s="79"/>
      <c r="E5" s="79"/>
      <c r="F5" s="79"/>
    </row>
    <row r="6" spans="3:13" s="1" customFormat="1" ht="2.7" customHeight="1" x14ac:dyDescent="0.3">
      <c r="C6" s="76"/>
      <c r="D6" s="76"/>
      <c r="E6" s="76"/>
      <c r="F6" s="23"/>
    </row>
    <row r="7" spans="3:13" s="1" customFormat="1" ht="28.65" customHeight="1" x14ac:dyDescent="0.3">
      <c r="C7" s="79"/>
      <c r="D7" s="79"/>
      <c r="E7" s="79"/>
      <c r="F7" s="79"/>
    </row>
    <row r="8" spans="3:13" s="1" customFormat="1" ht="5.25" customHeight="1" x14ac:dyDescent="0.2">
      <c r="C8" s="77"/>
      <c r="D8" s="77"/>
      <c r="E8" s="77"/>
    </row>
    <row r="9" spans="3:13" s="1" customFormat="1" ht="4.3499999999999996" customHeight="1" x14ac:dyDescent="0.2"/>
    <row r="10" spans="3:13" s="1" customFormat="1" ht="8.4" customHeight="1" x14ac:dyDescent="0.2">
      <c r="C10" s="78" t="s">
        <v>11</v>
      </c>
      <c r="D10" s="78"/>
      <c r="E10" s="78"/>
    </row>
    <row r="11" spans="3:13" s="1" customFormat="1" ht="12.15" customHeight="1" x14ac:dyDescent="0.2">
      <c r="C11" s="78"/>
      <c r="D11" s="78"/>
      <c r="E11" s="78"/>
      <c r="H11" s="16"/>
      <c r="I11" s="81"/>
      <c r="J11" s="81"/>
      <c r="K11" s="81"/>
      <c r="L11" s="81"/>
      <c r="M11" s="81"/>
    </row>
    <row r="12" spans="3:13" s="1" customFormat="1" ht="7.95" customHeight="1" x14ac:dyDescent="0.2">
      <c r="I12" s="81"/>
      <c r="J12" s="81"/>
      <c r="K12" s="81"/>
      <c r="L12" s="81"/>
      <c r="M12" s="81"/>
    </row>
    <row r="13" spans="3:13" s="1" customFormat="1" ht="20.25" customHeight="1" x14ac:dyDescent="0.2">
      <c r="C13" s="80" t="s">
        <v>102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3:13" s="1" customFormat="1" ht="24" customHeight="1" x14ac:dyDescent="0.2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3:13" s="1" customFormat="1" ht="43.2" customHeight="1" x14ac:dyDescent="0.2"/>
    <row r="16" spans="3:13" s="1" customFormat="1" ht="20.85" customHeight="1" x14ac:dyDescent="0.2">
      <c r="C16" s="66" t="s">
        <v>12</v>
      </c>
      <c r="D16" s="66"/>
      <c r="E16" s="66"/>
      <c r="F16" s="66"/>
      <c r="G16" s="66"/>
      <c r="H16" s="66"/>
      <c r="I16" s="66"/>
      <c r="J16" s="66"/>
    </row>
    <row r="17" spans="3:13" s="1" customFormat="1" ht="2.7" customHeight="1" x14ac:dyDescent="0.2"/>
    <row r="18" spans="3:13" s="1" customFormat="1" ht="20.85" customHeight="1" x14ac:dyDescent="0.2">
      <c r="C18" s="66" t="s">
        <v>13</v>
      </c>
      <c r="D18" s="66"/>
      <c r="E18" s="66"/>
      <c r="F18" s="66"/>
      <c r="G18" s="66"/>
      <c r="H18" s="66"/>
      <c r="I18" s="66"/>
      <c r="J18" s="66"/>
    </row>
    <row r="19" spans="3:13" s="1" customFormat="1" ht="2.7" customHeight="1" x14ac:dyDescent="0.2"/>
    <row r="20" spans="3:13" s="1" customFormat="1" ht="20.85" customHeight="1" x14ac:dyDescent="0.2">
      <c r="C20" s="66" t="s">
        <v>14</v>
      </c>
      <c r="D20" s="66"/>
      <c r="E20" s="66"/>
      <c r="F20" s="66"/>
      <c r="G20" s="66"/>
      <c r="H20" s="66"/>
      <c r="I20" s="66"/>
      <c r="J20" s="66"/>
    </row>
    <row r="21" spans="3:13" s="1" customFormat="1" ht="2.7" customHeight="1" x14ac:dyDescent="0.2"/>
    <row r="22" spans="3:13" s="1" customFormat="1" ht="20.85" customHeight="1" x14ac:dyDescent="0.2">
      <c r="C22" s="66" t="s">
        <v>15</v>
      </c>
      <c r="D22" s="66"/>
      <c r="E22" s="66"/>
      <c r="F22" s="66"/>
      <c r="G22" s="66"/>
      <c r="H22" s="66"/>
      <c r="I22" s="66"/>
      <c r="J22" s="66"/>
    </row>
    <row r="23" spans="3:13" s="1" customFormat="1" ht="34.65" customHeight="1" x14ac:dyDescent="0.2"/>
    <row r="24" spans="3:13" s="1" customFormat="1" ht="50.1" customHeight="1" x14ac:dyDescent="0.2">
      <c r="C24" s="67" t="s">
        <v>89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3:13" s="1" customFormat="1" ht="49.5" customHeight="1" x14ac:dyDescent="0.2">
      <c r="C25" s="44" t="str">
        <f xml:space="preserve"> "1.  Za wykonanie przedmiotu zamówienia w tym Pakiecie oferujemy następujące wynagrodzenie brutto: " &amp; TEXT(M40,"#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3:13" s="1" customFormat="1" ht="49.5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3:13" s="1" customFormat="1" ht="51" customHeight="1" x14ac:dyDescent="0.2">
      <c r="C27" s="24" t="s">
        <v>0</v>
      </c>
      <c r="D27" s="25" t="s">
        <v>17</v>
      </c>
      <c r="E27" s="26" t="s">
        <v>1</v>
      </c>
      <c r="F27" s="26" t="s">
        <v>2</v>
      </c>
      <c r="G27" s="26" t="s">
        <v>3</v>
      </c>
      <c r="H27" s="26" t="s">
        <v>4</v>
      </c>
      <c r="I27" s="26" t="s">
        <v>5</v>
      </c>
      <c r="J27" s="27" t="s">
        <v>6</v>
      </c>
      <c r="K27" s="28" t="s">
        <v>7</v>
      </c>
      <c r="L27" s="28" t="s">
        <v>8</v>
      </c>
      <c r="M27" s="27" t="s">
        <v>9</v>
      </c>
    </row>
    <row r="28" spans="3:13" ht="28.2" customHeight="1" x14ac:dyDescent="0.25">
      <c r="C28" s="4">
        <v>1</v>
      </c>
      <c r="D28" s="18" t="s">
        <v>50</v>
      </c>
      <c r="E28" s="19" t="s">
        <v>74</v>
      </c>
      <c r="F28" s="20" t="s">
        <v>62</v>
      </c>
      <c r="G28" s="18" t="s">
        <v>86</v>
      </c>
      <c r="H28" s="30">
        <v>119.81</v>
      </c>
      <c r="I28" s="15">
        <v>0</v>
      </c>
      <c r="J28" s="14">
        <f t="shared" ref="J28:J39" si="0">ROUND(H28* I28,2)</f>
        <v>0</v>
      </c>
      <c r="K28" s="22">
        <v>8</v>
      </c>
      <c r="L28" s="13">
        <f t="shared" ref="L28:L39" si="1">ROUND(J28* K28/100,2)</f>
        <v>0</v>
      </c>
      <c r="M28" s="13">
        <f t="shared" ref="M28:M39" si="2">ROUND(J28+ L28,2)</f>
        <v>0</v>
      </c>
    </row>
    <row r="29" spans="3:13" ht="28.2" customHeight="1" x14ac:dyDescent="0.25">
      <c r="C29" s="4">
        <v>2</v>
      </c>
      <c r="D29" s="18" t="s">
        <v>51</v>
      </c>
      <c r="E29" s="42" t="s">
        <v>75</v>
      </c>
      <c r="F29" s="20" t="s">
        <v>63</v>
      </c>
      <c r="G29" s="18" t="s">
        <v>86</v>
      </c>
      <c r="H29" s="30">
        <v>10</v>
      </c>
      <c r="I29" s="15">
        <v>0</v>
      </c>
      <c r="J29" s="14">
        <f t="shared" si="0"/>
        <v>0</v>
      </c>
      <c r="K29" s="22">
        <v>8</v>
      </c>
      <c r="L29" s="13">
        <f t="shared" si="1"/>
        <v>0</v>
      </c>
      <c r="M29" s="13">
        <f t="shared" si="2"/>
        <v>0</v>
      </c>
    </row>
    <row r="30" spans="3:13" ht="28.2" customHeight="1" x14ac:dyDescent="0.25">
      <c r="C30" s="4">
        <v>3</v>
      </c>
      <c r="D30" s="18" t="s">
        <v>52</v>
      </c>
      <c r="E30" s="42" t="s">
        <v>76</v>
      </c>
      <c r="F30" s="20" t="s">
        <v>64</v>
      </c>
      <c r="G30" s="18" t="s">
        <v>87</v>
      </c>
      <c r="H30" s="30">
        <v>155.68</v>
      </c>
      <c r="I30" s="15">
        <v>0</v>
      </c>
      <c r="J30" s="14">
        <f t="shared" si="0"/>
        <v>0</v>
      </c>
      <c r="K30" s="22">
        <v>8</v>
      </c>
      <c r="L30" s="13">
        <f t="shared" si="1"/>
        <v>0</v>
      </c>
      <c r="M30" s="13">
        <f t="shared" si="2"/>
        <v>0</v>
      </c>
    </row>
    <row r="31" spans="3:13" ht="28.2" customHeight="1" x14ac:dyDescent="0.25">
      <c r="C31" s="4">
        <v>4</v>
      </c>
      <c r="D31" s="18" t="s">
        <v>53</v>
      </c>
      <c r="E31" s="42" t="s">
        <v>77</v>
      </c>
      <c r="F31" s="20" t="s">
        <v>65</v>
      </c>
      <c r="G31" s="18" t="s">
        <v>87</v>
      </c>
      <c r="H31" s="30">
        <v>3</v>
      </c>
      <c r="I31" s="15">
        <v>0</v>
      </c>
      <c r="J31" s="14">
        <f t="shared" si="0"/>
        <v>0</v>
      </c>
      <c r="K31" s="22">
        <v>8</v>
      </c>
      <c r="L31" s="13">
        <f t="shared" si="1"/>
        <v>0</v>
      </c>
      <c r="M31" s="13">
        <f t="shared" si="2"/>
        <v>0</v>
      </c>
    </row>
    <row r="32" spans="3:13" ht="28.2" customHeight="1" x14ac:dyDescent="0.25">
      <c r="C32" s="4">
        <v>5</v>
      </c>
      <c r="D32" s="18" t="s">
        <v>54</v>
      </c>
      <c r="E32" s="42" t="s">
        <v>78</v>
      </c>
      <c r="F32" s="20" t="s">
        <v>66</v>
      </c>
      <c r="G32" s="18" t="s">
        <v>87</v>
      </c>
      <c r="H32" s="30">
        <v>4.0599999999999996</v>
      </c>
      <c r="I32" s="15">
        <v>0</v>
      </c>
      <c r="J32" s="14">
        <f t="shared" si="0"/>
        <v>0</v>
      </c>
      <c r="K32" s="22">
        <v>8</v>
      </c>
      <c r="L32" s="13">
        <f t="shared" si="1"/>
        <v>0</v>
      </c>
      <c r="M32" s="13">
        <f t="shared" si="2"/>
        <v>0</v>
      </c>
    </row>
    <row r="33" spans="3:15" ht="28.2" customHeight="1" x14ac:dyDescent="0.25">
      <c r="C33" s="4">
        <v>6</v>
      </c>
      <c r="D33" s="18" t="s">
        <v>55</v>
      </c>
      <c r="E33" s="42" t="s">
        <v>79</v>
      </c>
      <c r="F33" s="20" t="s">
        <v>67</v>
      </c>
      <c r="G33" s="18" t="s">
        <v>87</v>
      </c>
      <c r="H33" s="30">
        <v>9.4</v>
      </c>
      <c r="I33" s="15">
        <v>0</v>
      </c>
      <c r="J33" s="14">
        <f t="shared" si="0"/>
        <v>0</v>
      </c>
      <c r="K33" s="22">
        <v>8</v>
      </c>
      <c r="L33" s="13">
        <f t="shared" si="1"/>
        <v>0</v>
      </c>
      <c r="M33" s="13">
        <f t="shared" si="2"/>
        <v>0</v>
      </c>
    </row>
    <row r="34" spans="3:15" ht="28.2" customHeight="1" x14ac:dyDescent="0.25">
      <c r="C34" s="4">
        <v>7</v>
      </c>
      <c r="D34" s="18" t="s">
        <v>56</v>
      </c>
      <c r="E34" s="42" t="s">
        <v>80</v>
      </c>
      <c r="F34" s="20" t="s">
        <v>68</v>
      </c>
      <c r="G34" s="18" t="s">
        <v>87</v>
      </c>
      <c r="H34" s="30">
        <v>2.8</v>
      </c>
      <c r="I34" s="15">
        <v>0</v>
      </c>
      <c r="J34" s="14">
        <f t="shared" si="0"/>
        <v>0</v>
      </c>
      <c r="K34" s="22">
        <v>8</v>
      </c>
      <c r="L34" s="13">
        <f t="shared" si="1"/>
        <v>0</v>
      </c>
      <c r="M34" s="13">
        <f t="shared" si="2"/>
        <v>0</v>
      </c>
    </row>
    <row r="35" spans="3:15" ht="28.2" customHeight="1" x14ac:dyDescent="0.25">
      <c r="C35" s="4">
        <v>8</v>
      </c>
      <c r="D35" s="18" t="s">
        <v>57</v>
      </c>
      <c r="E35" s="42" t="s">
        <v>81</v>
      </c>
      <c r="F35" s="20" t="s">
        <v>69</v>
      </c>
      <c r="G35" s="18" t="s">
        <v>87</v>
      </c>
      <c r="H35" s="30">
        <v>11.5</v>
      </c>
      <c r="I35" s="15">
        <v>0</v>
      </c>
      <c r="J35" s="14">
        <f t="shared" si="0"/>
        <v>0</v>
      </c>
      <c r="K35" s="22">
        <v>8</v>
      </c>
      <c r="L35" s="13">
        <f t="shared" si="1"/>
        <v>0</v>
      </c>
      <c r="M35" s="13">
        <f t="shared" si="2"/>
        <v>0</v>
      </c>
    </row>
    <row r="36" spans="3:15" ht="28.2" customHeight="1" x14ac:dyDescent="0.25">
      <c r="C36" s="4">
        <v>9</v>
      </c>
      <c r="D36" s="18" t="s">
        <v>58</v>
      </c>
      <c r="E36" s="42" t="s">
        <v>82</v>
      </c>
      <c r="F36" s="20" t="s">
        <v>70</v>
      </c>
      <c r="G36" s="18" t="s">
        <v>87</v>
      </c>
      <c r="H36" s="30">
        <v>397.29</v>
      </c>
      <c r="I36" s="15">
        <v>0</v>
      </c>
      <c r="J36" s="14">
        <f t="shared" si="0"/>
        <v>0</v>
      </c>
      <c r="K36" s="22">
        <v>8</v>
      </c>
      <c r="L36" s="13">
        <f t="shared" si="1"/>
        <v>0</v>
      </c>
      <c r="M36" s="13">
        <f t="shared" si="2"/>
        <v>0</v>
      </c>
    </row>
    <row r="37" spans="3:15" ht="28.2" customHeight="1" x14ac:dyDescent="0.25">
      <c r="C37" s="4">
        <v>10</v>
      </c>
      <c r="D37" s="18" t="s">
        <v>59</v>
      </c>
      <c r="E37" s="42" t="s">
        <v>83</v>
      </c>
      <c r="F37" s="20" t="s">
        <v>71</v>
      </c>
      <c r="G37" s="18" t="s">
        <v>87</v>
      </c>
      <c r="H37" s="31">
        <v>1</v>
      </c>
      <c r="I37" s="15">
        <v>0</v>
      </c>
      <c r="J37" s="14">
        <f t="shared" si="0"/>
        <v>0</v>
      </c>
      <c r="K37" s="22">
        <v>8</v>
      </c>
      <c r="L37" s="13">
        <f t="shared" si="1"/>
        <v>0</v>
      </c>
      <c r="M37" s="13">
        <f t="shared" si="2"/>
        <v>0</v>
      </c>
    </row>
    <row r="38" spans="3:15" ht="28.2" customHeight="1" x14ac:dyDescent="0.25">
      <c r="C38" s="4">
        <v>11</v>
      </c>
      <c r="D38" s="18" t="s">
        <v>60</v>
      </c>
      <c r="E38" s="19" t="s">
        <v>84</v>
      </c>
      <c r="F38" s="20" t="s">
        <v>72</v>
      </c>
      <c r="G38" s="18" t="s">
        <v>87</v>
      </c>
      <c r="H38" s="30">
        <v>1.02</v>
      </c>
      <c r="I38" s="15">
        <v>0</v>
      </c>
      <c r="J38" s="14">
        <f t="shared" si="0"/>
        <v>0</v>
      </c>
      <c r="K38" s="22">
        <v>8</v>
      </c>
      <c r="L38" s="13">
        <f t="shared" si="1"/>
        <v>0</v>
      </c>
      <c r="M38" s="13">
        <f t="shared" si="2"/>
        <v>0</v>
      </c>
    </row>
    <row r="39" spans="3:15" ht="28.2" customHeight="1" x14ac:dyDescent="0.25">
      <c r="C39" s="4">
        <v>12</v>
      </c>
      <c r="D39" s="18" t="s">
        <v>61</v>
      </c>
      <c r="E39" s="21" t="s">
        <v>85</v>
      </c>
      <c r="F39" s="20" t="s">
        <v>73</v>
      </c>
      <c r="G39" s="18" t="s">
        <v>88</v>
      </c>
      <c r="H39" s="30">
        <v>10</v>
      </c>
      <c r="I39" s="15">
        <v>0</v>
      </c>
      <c r="J39" s="14">
        <f t="shared" si="0"/>
        <v>0</v>
      </c>
      <c r="K39" s="22">
        <v>8</v>
      </c>
      <c r="L39" s="13">
        <f t="shared" si="1"/>
        <v>0</v>
      </c>
      <c r="M39" s="13">
        <f t="shared" si="2"/>
        <v>0</v>
      </c>
    </row>
    <row r="40" spans="3:15" ht="51" customHeight="1" x14ac:dyDescent="0.25">
      <c r="C40" s="72" t="s">
        <v>10</v>
      </c>
      <c r="D40" s="73"/>
      <c r="E40" s="73"/>
      <c r="F40" s="73"/>
      <c r="G40" s="73"/>
      <c r="H40" s="73"/>
      <c r="I40" s="73"/>
      <c r="J40" s="73"/>
      <c r="K40" s="73"/>
      <c r="L40" s="74"/>
      <c r="M40" s="3">
        <f>M39+M38+M37+M36+M35+M34+M33+M32+M31+M30+M29+M28</f>
        <v>0</v>
      </c>
    </row>
    <row r="41" spans="3:15" ht="28.95" customHeight="1" x14ac:dyDescent="0.25">
      <c r="C41" s="56" t="s">
        <v>40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6"/>
      <c r="O41" s="6"/>
    </row>
    <row r="42" spans="3:15" ht="31.95" customHeight="1" x14ac:dyDescent="0.25">
      <c r="C42" s="7" t="s">
        <v>25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3:15" ht="28.2" customHeight="1" x14ac:dyDescent="0.2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"/>
      <c r="O43" s="5"/>
    </row>
    <row r="44" spans="3:15" ht="28.2" customHeight="1" x14ac:dyDescent="0.25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"/>
      <c r="O44" s="5"/>
    </row>
    <row r="45" spans="3:15" ht="28.2" customHeight="1" x14ac:dyDescent="0.25"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"/>
      <c r="O45" s="5"/>
    </row>
    <row r="46" spans="3:15" ht="28.2" customHeight="1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5"/>
      <c r="O46" s="5"/>
    </row>
    <row r="47" spans="3:15" ht="26.4" customHeight="1" x14ac:dyDescent="0.3">
      <c r="C47" s="9" t="s">
        <v>26</v>
      </c>
      <c r="D47" s="9"/>
      <c r="E47" s="9"/>
      <c r="F47" s="9"/>
      <c r="G47" s="9"/>
      <c r="H47" s="9"/>
      <c r="I47" s="9"/>
      <c r="J47" s="51" t="s">
        <v>16</v>
      </c>
      <c r="K47" s="51"/>
      <c r="L47" s="51"/>
      <c r="M47" s="9" t="s">
        <v>27</v>
      </c>
      <c r="N47" s="5"/>
      <c r="O47" s="5"/>
    </row>
    <row r="48" spans="3:15" ht="26.4" customHeight="1" x14ac:dyDescent="0.25">
      <c r="C48" s="50" t="s">
        <v>28</v>
      </c>
      <c r="D48" s="50"/>
      <c r="E48" s="50"/>
      <c r="F48" s="50"/>
      <c r="G48" s="50"/>
      <c r="H48" s="52" t="s">
        <v>16</v>
      </c>
      <c r="I48" s="52"/>
      <c r="J48" s="9" t="s">
        <v>29</v>
      </c>
      <c r="K48" s="9"/>
      <c r="L48" s="9"/>
      <c r="M48" s="9"/>
      <c r="N48" s="5"/>
      <c r="O48" s="5"/>
    </row>
    <row r="49" spans="3:15" ht="26.4" customHeight="1" x14ac:dyDescent="0.25">
      <c r="C49" s="7"/>
      <c r="D49" s="7"/>
      <c r="E49" s="7"/>
      <c r="F49" s="7"/>
      <c r="G49" s="7"/>
      <c r="H49" s="9"/>
      <c r="I49" s="9"/>
      <c r="J49" s="9"/>
      <c r="K49" s="9"/>
      <c r="L49" s="9"/>
      <c r="M49" s="9"/>
      <c r="N49" s="5"/>
      <c r="O49" s="5"/>
    </row>
    <row r="50" spans="3:15" ht="69" customHeight="1" x14ac:dyDescent="0.25">
      <c r="C50" s="47" t="s">
        <v>31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6"/>
      <c r="O50" s="6"/>
    </row>
    <row r="51" spans="3:15" ht="33.6" customHeight="1" x14ac:dyDescent="0.25">
      <c r="C51" s="61" t="s">
        <v>30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"/>
      <c r="O51" s="6"/>
    </row>
    <row r="52" spans="3:15" ht="33.6" customHeight="1" x14ac:dyDescent="0.25">
      <c r="C52" s="61" t="s">
        <v>32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"/>
      <c r="O52" s="6"/>
    </row>
    <row r="53" spans="3:15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3:15" ht="40.200000000000003" customHeight="1" x14ac:dyDescent="0.25">
      <c r="C54" s="70" t="s">
        <v>18</v>
      </c>
      <c r="D54" s="70"/>
      <c r="E54" s="70"/>
      <c r="F54" s="70"/>
      <c r="G54" s="71" t="s">
        <v>19</v>
      </c>
      <c r="H54" s="71"/>
      <c r="I54" s="71"/>
      <c r="J54" s="71"/>
      <c r="K54" s="71"/>
      <c r="L54" s="71"/>
      <c r="M54" s="71"/>
      <c r="N54" s="5"/>
      <c r="O54" s="5"/>
    </row>
    <row r="55" spans="3:15" ht="40.200000000000003" customHeight="1" x14ac:dyDescent="0.25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5"/>
      <c r="O55" s="5"/>
    </row>
    <row r="56" spans="3:15" ht="40.200000000000003" customHeight="1" x14ac:dyDescent="0.25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5"/>
      <c r="O56" s="5"/>
    </row>
    <row r="57" spans="3:15" ht="40.200000000000003" customHeight="1" x14ac:dyDescent="0.25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5"/>
      <c r="O57" s="5"/>
    </row>
    <row r="58" spans="3:15" ht="40.200000000000003" customHeight="1" x14ac:dyDescent="0.25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5"/>
      <c r="O58" s="5"/>
    </row>
    <row r="59" spans="3:15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3:15" ht="21.75" customHeight="1" x14ac:dyDescent="0.25">
      <c r="C60" s="57" t="s">
        <v>33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10"/>
      <c r="O60" s="10"/>
    </row>
    <row r="61" spans="3:15" ht="21" customHeight="1" x14ac:dyDescent="0.3">
      <c r="C61" s="68" t="s">
        <v>16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5"/>
      <c r="O61" s="5"/>
    </row>
    <row r="62" spans="3:15" ht="21" customHeight="1" x14ac:dyDescent="0.3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5"/>
      <c r="O62" s="5"/>
    </row>
    <row r="63" spans="3:15" ht="21" customHeight="1" x14ac:dyDescent="0.3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5"/>
      <c r="O63" s="5"/>
    </row>
    <row r="64" spans="3:15" ht="21" customHeight="1" x14ac:dyDescent="0.3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5"/>
      <c r="O64" s="5"/>
    </row>
    <row r="65" spans="3:15" ht="21" customHeight="1" x14ac:dyDescent="0.3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5"/>
      <c r="O65" s="5"/>
    </row>
    <row r="66" spans="3:15" ht="21" customHeight="1" x14ac:dyDescent="0.3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5"/>
      <c r="O66" s="5"/>
    </row>
    <row r="67" spans="3:15" ht="21" customHeight="1" x14ac:dyDescent="0.3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5"/>
      <c r="O67" s="5"/>
    </row>
    <row r="68" spans="3:15" ht="21" customHeight="1" x14ac:dyDescent="0.3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5"/>
      <c r="O68" s="5"/>
    </row>
    <row r="69" spans="3:15" ht="36.9" customHeight="1" x14ac:dyDescent="0.25">
      <c r="C69" s="58" t="s">
        <v>34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"/>
      <c r="O69" s="5"/>
    </row>
    <row r="70" spans="3:15" ht="13.95" customHeight="1" x14ac:dyDescent="0.25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11"/>
      <c r="O70" s="11"/>
    </row>
    <row r="71" spans="3:15" ht="11.4" customHeight="1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3:15" ht="39.6" customHeight="1" x14ac:dyDescent="0.25">
      <c r="C72" s="53" t="s">
        <v>20</v>
      </c>
      <c r="D72" s="53"/>
      <c r="E72" s="53"/>
      <c r="F72" s="53"/>
      <c r="G72" s="54" t="s">
        <v>21</v>
      </c>
      <c r="H72" s="54"/>
      <c r="I72" s="54"/>
      <c r="J72" s="54"/>
      <c r="K72" s="54"/>
      <c r="L72" s="54"/>
      <c r="M72" s="54"/>
      <c r="N72" s="5"/>
      <c r="O72" s="5"/>
    </row>
    <row r="73" spans="3:15" ht="40.200000000000003" customHeight="1" x14ac:dyDescent="0.2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5"/>
      <c r="O73" s="5"/>
    </row>
    <row r="74" spans="3:15" ht="40.200000000000003" customHeight="1" x14ac:dyDescent="0.2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5"/>
      <c r="O74" s="5"/>
    </row>
    <row r="75" spans="3:15" ht="40.200000000000003" customHeight="1" x14ac:dyDescent="0.25"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5"/>
      <c r="O75" s="5"/>
    </row>
    <row r="76" spans="3:15" ht="40.200000000000003" customHeight="1" x14ac:dyDescent="0.25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5"/>
      <c r="O76" s="5"/>
    </row>
    <row r="77" spans="3:15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3:15" ht="28.5" customHeight="1" x14ac:dyDescent="0.25">
      <c r="C78" s="57" t="s">
        <v>35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10"/>
      <c r="O78" s="10"/>
    </row>
    <row r="79" spans="3:15" ht="19.95" customHeight="1" x14ac:dyDescent="0.25">
      <c r="C79" s="64" t="s">
        <v>16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</row>
    <row r="80" spans="3:15" ht="30" customHeight="1" x14ac:dyDescent="0.25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2"/>
      <c r="O80" s="2"/>
    </row>
    <row r="81" spans="3:15" ht="30" customHeight="1" x14ac:dyDescent="0.25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2"/>
      <c r="O81" s="2"/>
    </row>
    <row r="82" spans="3:15" ht="30" customHeight="1" x14ac:dyDescent="0.25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2"/>
      <c r="O82" s="2"/>
    </row>
    <row r="83" spans="3:15" ht="30" customHeight="1" x14ac:dyDescent="0.25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2"/>
      <c r="O83" s="2"/>
    </row>
    <row r="84" spans="3:15" ht="30" customHeight="1" x14ac:dyDescent="0.25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2"/>
      <c r="O84" s="2"/>
    </row>
    <row r="85" spans="3:15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29.25" customHeight="1" x14ac:dyDescent="0.25">
      <c r="C86" s="57" t="s">
        <v>38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6"/>
      <c r="O86" s="6"/>
    </row>
    <row r="87" spans="3:15" ht="13.8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3:15" ht="18.600000000000001" customHeight="1" x14ac:dyDescent="0.25">
      <c r="C88" s="61" t="s">
        <v>36</v>
      </c>
      <c r="D88" s="61"/>
      <c r="E88" s="61"/>
      <c r="F88" s="61"/>
      <c r="G88" s="61"/>
      <c r="H88" s="61"/>
      <c r="I88" s="61"/>
      <c r="J88" s="2"/>
      <c r="K88" s="2"/>
      <c r="L88" s="2"/>
      <c r="M88" s="2"/>
      <c r="N88" s="2"/>
      <c r="O88" s="2"/>
    </row>
    <row r="89" spans="3:15" ht="31.2" customHeight="1" x14ac:dyDescent="0.3">
      <c r="C89" s="7" t="s">
        <v>37</v>
      </c>
      <c r="D89" s="51" t="s">
        <v>16</v>
      </c>
      <c r="E89" s="51"/>
      <c r="F89" s="51"/>
      <c r="G89" s="5"/>
      <c r="H89" s="5"/>
      <c r="I89" s="5"/>
      <c r="J89" s="5"/>
      <c r="K89" s="5"/>
      <c r="L89" s="5"/>
      <c r="M89" s="5"/>
      <c r="N89" s="5"/>
      <c r="O89" s="5"/>
    </row>
    <row r="90" spans="3:15" ht="22.2" customHeight="1" x14ac:dyDescent="0.25">
      <c r="C90" s="7"/>
      <c r="D90" s="7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</row>
    <row r="91" spans="3:15" ht="60" customHeight="1" x14ac:dyDescent="0.25">
      <c r="C91" s="61" t="s">
        <v>22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"/>
      <c r="O91" s="6"/>
    </row>
    <row r="92" spans="3:15" ht="48" customHeight="1" x14ac:dyDescent="0.25">
      <c r="C92" s="61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5"/>
      <c r="O92" s="5"/>
    </row>
    <row r="93" spans="3:15" ht="13.95" customHeight="1" x14ac:dyDescent="0.25"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"/>
      <c r="O93" s="6"/>
    </row>
    <row r="94" spans="3:15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3:15" ht="41.25" customHeight="1" x14ac:dyDescent="0.25">
      <c r="C95" s="60" t="s">
        <v>49</v>
      </c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"/>
      <c r="O95" s="6"/>
    </row>
    <row r="96" spans="3:15" ht="28.2" customHeight="1" x14ac:dyDescent="0.25">
      <c r="C96" s="2"/>
      <c r="D96" s="61" t="s">
        <v>42</v>
      </c>
      <c r="E96" s="61"/>
      <c r="F96" s="61"/>
      <c r="G96" s="2"/>
      <c r="H96" s="2"/>
      <c r="I96" s="2"/>
      <c r="J96" s="2"/>
      <c r="K96" s="2"/>
      <c r="L96" s="2"/>
      <c r="M96" s="2"/>
      <c r="N96" s="6"/>
      <c r="O96" s="6"/>
    </row>
    <row r="97" spans="3:15" ht="28.2" customHeight="1" x14ac:dyDescent="0.25">
      <c r="C97" s="2"/>
      <c r="D97" s="61" t="s">
        <v>43</v>
      </c>
      <c r="E97" s="61"/>
      <c r="F97" s="61"/>
      <c r="G97" s="2"/>
      <c r="H97" s="2"/>
      <c r="I97" s="2"/>
      <c r="J97" s="2"/>
      <c r="K97" s="2"/>
      <c r="L97" s="2"/>
      <c r="M97" s="2"/>
      <c r="N97" s="6"/>
      <c r="O97" s="6"/>
    </row>
    <row r="98" spans="3:15" ht="28.2" customHeight="1" x14ac:dyDescent="0.25">
      <c r="C98" s="2"/>
      <c r="D98" s="61" t="s">
        <v>44</v>
      </c>
      <c r="E98" s="61"/>
      <c r="F98" s="61"/>
      <c r="G98" s="2"/>
      <c r="H98" s="2"/>
      <c r="I98" s="2"/>
      <c r="J98" s="2"/>
      <c r="K98" s="2"/>
      <c r="L98" s="2"/>
      <c r="M98" s="2"/>
      <c r="N98" s="6"/>
      <c r="O98" s="6"/>
    </row>
    <row r="99" spans="3:15" ht="28.2" customHeight="1" x14ac:dyDescent="0.25">
      <c r="C99" s="2"/>
      <c r="D99" s="61" t="s">
        <v>45</v>
      </c>
      <c r="E99" s="61"/>
      <c r="F99" s="61"/>
      <c r="G99" s="2"/>
      <c r="H99" s="2"/>
      <c r="I99" s="2"/>
      <c r="J99" s="2"/>
      <c r="K99" s="2"/>
      <c r="L99" s="2"/>
      <c r="M99" s="2"/>
      <c r="N99" s="6"/>
      <c r="O99" s="6"/>
    </row>
    <row r="100" spans="3:15" ht="28.2" customHeight="1" x14ac:dyDescent="0.25">
      <c r="C100" s="2"/>
      <c r="D100" s="61" t="s">
        <v>46</v>
      </c>
      <c r="E100" s="61"/>
      <c r="F100" s="61"/>
      <c r="G100" s="2"/>
      <c r="H100" s="2"/>
      <c r="I100" s="2"/>
      <c r="J100" s="2"/>
      <c r="K100" s="2"/>
      <c r="L100" s="2"/>
      <c r="M100" s="2"/>
      <c r="N100" s="6"/>
      <c r="O100" s="6"/>
    </row>
    <row r="101" spans="3:15" ht="28.2" customHeight="1" x14ac:dyDescent="0.25">
      <c r="C101" s="2"/>
      <c r="D101" s="61" t="s">
        <v>47</v>
      </c>
      <c r="E101" s="61"/>
      <c r="F101" s="61"/>
      <c r="G101" s="2"/>
      <c r="H101" s="2"/>
      <c r="I101" s="2"/>
      <c r="J101" s="2"/>
      <c r="K101" s="2"/>
      <c r="L101" s="2"/>
      <c r="M101" s="2"/>
      <c r="N101" s="6"/>
      <c r="O101" s="6"/>
    </row>
    <row r="102" spans="3:15" ht="28.2" customHeight="1" x14ac:dyDescent="0.25">
      <c r="C102" s="2"/>
      <c r="D102" s="61" t="s">
        <v>48</v>
      </c>
      <c r="E102" s="61"/>
      <c r="F102" s="61"/>
      <c r="G102" s="2"/>
      <c r="H102" s="2"/>
      <c r="I102" s="2"/>
      <c r="J102" s="2"/>
      <c r="K102" s="2"/>
      <c r="L102" s="2"/>
      <c r="M102" s="2"/>
      <c r="N102" s="6"/>
      <c r="O102" s="6"/>
    </row>
    <row r="103" spans="3:15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27.75" customHeight="1" x14ac:dyDescent="0.25">
      <c r="C104" s="57" t="s">
        <v>41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6"/>
      <c r="O104" s="6"/>
    </row>
    <row r="105" spans="3:15" ht="31.95" customHeight="1" x14ac:dyDescent="0.25">
      <c r="C105" s="45"/>
      <c r="D105" s="45"/>
      <c r="E105" s="45"/>
      <c r="F105" s="45"/>
      <c r="G105" s="45"/>
      <c r="H105" s="2"/>
      <c r="I105" s="2"/>
      <c r="J105" s="2"/>
      <c r="K105" s="2"/>
      <c r="L105" s="2"/>
      <c r="M105" s="2"/>
      <c r="N105" s="6"/>
      <c r="O105" s="6"/>
    </row>
    <row r="106" spans="3:15" ht="31.95" customHeight="1" x14ac:dyDescent="0.25">
      <c r="C106" s="46"/>
      <c r="D106" s="46"/>
      <c r="E106" s="46"/>
      <c r="F106" s="46"/>
      <c r="G106" s="46"/>
      <c r="H106" s="2"/>
      <c r="I106" s="2"/>
      <c r="J106" s="2"/>
      <c r="K106" s="2"/>
      <c r="L106" s="2"/>
      <c r="M106" s="2"/>
      <c r="N106" s="6"/>
      <c r="O106" s="6"/>
    </row>
    <row r="107" spans="3:15" ht="31.95" customHeight="1" x14ac:dyDescent="0.25">
      <c r="C107" s="46"/>
      <c r="D107" s="46"/>
      <c r="E107" s="46"/>
      <c r="F107" s="46"/>
      <c r="G107" s="46"/>
      <c r="H107" s="2"/>
      <c r="I107" s="2"/>
      <c r="J107" s="2"/>
      <c r="K107" s="2"/>
      <c r="L107" s="2"/>
      <c r="M107" s="2"/>
      <c r="N107" s="6"/>
      <c r="O107" s="6"/>
    </row>
    <row r="108" spans="3:15" ht="31.95" customHeight="1" x14ac:dyDescent="0.25">
      <c r="C108" s="46"/>
      <c r="D108" s="46"/>
      <c r="E108" s="46"/>
      <c r="F108" s="46"/>
      <c r="G108" s="46"/>
      <c r="H108" s="2"/>
      <c r="I108" s="2"/>
      <c r="J108" s="2"/>
      <c r="K108" s="2"/>
      <c r="L108" s="2"/>
      <c r="M108" s="2"/>
      <c r="N108" s="6"/>
      <c r="O108" s="6"/>
    </row>
    <row r="109" spans="3:15" ht="31.95" customHeight="1" x14ac:dyDescent="0.25">
      <c r="C109" s="46"/>
      <c r="D109" s="46"/>
      <c r="E109" s="46"/>
      <c r="F109" s="46"/>
      <c r="G109" s="46"/>
      <c r="H109" s="2"/>
      <c r="I109" s="2"/>
      <c r="J109" s="2"/>
      <c r="K109" s="2"/>
      <c r="L109" s="2"/>
      <c r="M109" s="2"/>
      <c r="N109" s="6"/>
      <c r="O109" s="6"/>
    </row>
    <row r="110" spans="3:15" ht="31.95" customHeigh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6"/>
      <c r="O110" s="6"/>
    </row>
    <row r="111" spans="3:15" ht="31.95" customHeight="1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6"/>
      <c r="O111" s="6"/>
    </row>
    <row r="112" spans="3:15" ht="31.95" customHeight="1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6"/>
      <c r="O112" s="6"/>
    </row>
    <row r="113" spans="3:15" ht="31.95" customHeight="1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6"/>
      <c r="O113" s="6"/>
    </row>
    <row r="114" spans="3:15" ht="31.95" customHeigh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"/>
      <c r="O114" s="6"/>
    </row>
    <row r="115" spans="3:15" ht="14.25" customHeigh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6"/>
      <c r="O115" s="6"/>
    </row>
    <row r="116" spans="3:15" ht="31.5" hidden="1" customHeigh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6"/>
      <c r="O116" s="6"/>
    </row>
    <row r="117" spans="3:15" ht="66.75" customHeight="1" x14ac:dyDescent="0.3">
      <c r="C117" s="5"/>
      <c r="D117" s="5"/>
      <c r="E117" s="5"/>
      <c r="F117" s="5"/>
      <c r="G117" s="5"/>
      <c r="H117" s="5"/>
      <c r="I117" s="5"/>
      <c r="J117" s="43"/>
      <c r="K117" s="43"/>
      <c r="L117" s="5"/>
      <c r="M117" s="5"/>
      <c r="N117" s="5"/>
      <c r="O117" s="5"/>
    </row>
    <row r="118" spans="3:15" x14ac:dyDescent="0.25">
      <c r="C118" s="5"/>
      <c r="D118" s="5"/>
      <c r="E118" s="5"/>
      <c r="F118" s="5"/>
      <c r="G118" s="5"/>
      <c r="H118" s="5"/>
      <c r="I118" s="5"/>
      <c r="J118" s="62" t="s">
        <v>24</v>
      </c>
      <c r="K118" s="62"/>
      <c r="L118" s="5"/>
      <c r="M118" s="5"/>
      <c r="N118" s="5"/>
      <c r="O118" s="5"/>
    </row>
    <row r="119" spans="3:15" x14ac:dyDescent="0.25">
      <c r="C119" s="5"/>
      <c r="D119" s="5"/>
      <c r="E119" s="5"/>
      <c r="F119" s="5"/>
      <c r="G119" s="5"/>
      <c r="H119" s="5"/>
      <c r="I119" s="5"/>
      <c r="J119" s="12"/>
      <c r="K119" s="12"/>
      <c r="L119" s="5"/>
      <c r="M119" s="5"/>
      <c r="N119" s="5"/>
      <c r="O119" s="5"/>
    </row>
    <row r="120" spans="3:15" x14ac:dyDescent="0.25">
      <c r="C120" s="5"/>
      <c r="D120" s="5"/>
      <c r="E120" s="5"/>
      <c r="F120" s="5"/>
      <c r="G120" s="5"/>
      <c r="H120" s="5"/>
      <c r="I120" s="5"/>
      <c r="J120" s="12"/>
      <c r="K120" s="12"/>
      <c r="L120" s="5"/>
      <c r="M120" s="5"/>
      <c r="N120" s="5"/>
      <c r="O120" s="5"/>
    </row>
    <row r="121" spans="3:15" x14ac:dyDescent="0.25">
      <c r="C121" s="5"/>
      <c r="D121" s="5"/>
      <c r="E121" s="5"/>
      <c r="F121" s="5"/>
      <c r="G121" s="5"/>
      <c r="H121" s="5"/>
      <c r="I121" s="5"/>
      <c r="J121" s="12"/>
      <c r="K121" s="12"/>
      <c r="L121" s="5"/>
      <c r="M121" s="5"/>
      <c r="N121" s="5"/>
      <c r="O121" s="5"/>
    </row>
    <row r="122" spans="3:15" x14ac:dyDescent="0.25">
      <c r="C122" s="5"/>
      <c r="D122" s="5"/>
      <c r="E122" s="5"/>
      <c r="F122" s="5"/>
      <c r="G122" s="5"/>
      <c r="H122" s="5"/>
      <c r="I122" s="5"/>
      <c r="J122" s="12"/>
      <c r="K122" s="12"/>
      <c r="L122" s="5"/>
      <c r="M122" s="5"/>
      <c r="N122" s="5"/>
      <c r="O122" s="5"/>
    </row>
    <row r="123" spans="3:15" x14ac:dyDescent="0.25">
      <c r="C123" s="5"/>
      <c r="D123" s="5"/>
      <c r="E123" s="5"/>
      <c r="F123" s="5"/>
      <c r="G123" s="5"/>
      <c r="H123" s="5"/>
      <c r="I123" s="5"/>
      <c r="J123" s="12"/>
      <c r="K123" s="12"/>
      <c r="L123" s="5"/>
      <c r="M123" s="5"/>
      <c r="N123" s="5"/>
      <c r="O123" s="5"/>
    </row>
    <row r="124" spans="3:15" x14ac:dyDescent="0.25">
      <c r="C124" s="5"/>
      <c r="D124" s="5"/>
      <c r="E124" s="5"/>
      <c r="F124" s="5"/>
      <c r="G124" s="5"/>
      <c r="H124" s="5"/>
      <c r="I124" s="5"/>
      <c r="J124" s="12"/>
      <c r="K124" s="12"/>
      <c r="L124" s="5"/>
      <c r="M124" s="5"/>
      <c r="N124" s="5"/>
      <c r="O124" s="5"/>
    </row>
    <row r="125" spans="3:15" x14ac:dyDescent="0.25">
      <c r="C125" s="5"/>
      <c r="D125" s="5"/>
      <c r="E125" s="5"/>
      <c r="F125" s="5"/>
      <c r="G125" s="5"/>
      <c r="H125" s="5"/>
      <c r="I125" s="5"/>
      <c r="J125" s="12"/>
      <c r="K125" s="12"/>
      <c r="L125" s="5"/>
      <c r="M125" s="5"/>
      <c r="N125" s="5"/>
      <c r="O125" s="5"/>
    </row>
    <row r="126" spans="3:15" x14ac:dyDescent="0.25">
      <c r="C126" s="5"/>
      <c r="D126" s="5"/>
      <c r="E126" s="5"/>
      <c r="F126" s="5"/>
      <c r="G126" s="5"/>
      <c r="H126" s="5"/>
      <c r="I126" s="5"/>
      <c r="J126" s="12"/>
      <c r="K126" s="12"/>
      <c r="L126" s="5"/>
      <c r="M126" s="5"/>
      <c r="N126" s="5"/>
      <c r="O126" s="5"/>
    </row>
    <row r="127" spans="3:15" x14ac:dyDescent="0.25">
      <c r="C127" s="5"/>
      <c r="D127" s="5"/>
      <c r="E127" s="5"/>
      <c r="F127" s="5"/>
      <c r="G127" s="5"/>
      <c r="H127" s="5"/>
      <c r="I127" s="5"/>
      <c r="J127" s="12"/>
      <c r="K127" s="12"/>
      <c r="L127" s="5"/>
      <c r="M127" s="5"/>
      <c r="N127" s="5"/>
      <c r="O127" s="5"/>
    </row>
    <row r="128" spans="3:15" x14ac:dyDescent="0.25">
      <c r="C128" s="5"/>
      <c r="D128" s="5"/>
      <c r="E128" s="5"/>
      <c r="F128" s="5"/>
      <c r="G128" s="5"/>
      <c r="H128" s="5"/>
      <c r="I128" s="5"/>
      <c r="J128" s="12"/>
      <c r="K128" s="12"/>
      <c r="L128" s="5"/>
      <c r="M128" s="5"/>
      <c r="N128" s="5"/>
      <c r="O128" s="5"/>
    </row>
    <row r="129" spans="3:15" x14ac:dyDescent="0.25">
      <c r="C129" s="5"/>
      <c r="D129" s="5"/>
      <c r="E129" s="5"/>
      <c r="F129" s="5"/>
      <c r="G129" s="5"/>
      <c r="H129" s="5"/>
      <c r="I129" s="5"/>
      <c r="J129" s="12"/>
      <c r="K129" s="12"/>
      <c r="L129" s="5"/>
      <c r="M129" s="5"/>
      <c r="N129" s="5"/>
      <c r="O129" s="5"/>
    </row>
    <row r="130" spans="3:15" x14ac:dyDescent="0.25">
      <c r="C130" s="8"/>
      <c r="D130" s="8"/>
      <c r="E130" s="8"/>
      <c r="F130" s="8"/>
      <c r="G130" s="8"/>
      <c r="H130" s="8"/>
      <c r="I130" s="8"/>
      <c r="J130" s="12"/>
      <c r="K130" s="12"/>
      <c r="L130" s="5"/>
      <c r="M130" s="5"/>
      <c r="N130" s="5"/>
      <c r="O130" s="5"/>
    </row>
    <row r="131" spans="3:15" ht="96.6" customHeight="1" x14ac:dyDescent="0.25">
      <c r="C131" s="55" t="s">
        <v>39</v>
      </c>
      <c r="D131" s="55"/>
      <c r="E131" s="55"/>
      <c r="F131" s="55"/>
      <c r="G131" s="55"/>
      <c r="H131" s="55"/>
      <c r="I131" s="55"/>
      <c r="J131" s="55"/>
      <c r="K131" s="55"/>
      <c r="L131" s="5"/>
      <c r="M131" s="5"/>
      <c r="N131" s="5"/>
      <c r="O131" s="5"/>
    </row>
  </sheetData>
  <mergeCells count="86">
    <mergeCell ref="J2:M2"/>
    <mergeCell ref="C16:J16"/>
    <mergeCell ref="C4:E4"/>
    <mergeCell ref="C6:E6"/>
    <mergeCell ref="C8:E8"/>
    <mergeCell ref="C10:E11"/>
    <mergeCell ref="C3:F3"/>
    <mergeCell ref="C5:F5"/>
    <mergeCell ref="C7:F7"/>
    <mergeCell ref="C13:M14"/>
    <mergeCell ref="I11:M12"/>
    <mergeCell ref="C22:J22"/>
    <mergeCell ref="G58:M58"/>
    <mergeCell ref="C54:F54"/>
    <mergeCell ref="G54:M54"/>
    <mergeCell ref="C55:F55"/>
    <mergeCell ref="G55:M55"/>
    <mergeCell ref="C40:L40"/>
    <mergeCell ref="C51:M51"/>
    <mergeCell ref="C52:M52"/>
    <mergeCell ref="G56:M56"/>
    <mergeCell ref="C57:F57"/>
    <mergeCell ref="G57:M57"/>
    <mergeCell ref="C58:F58"/>
    <mergeCell ref="C18:J18"/>
    <mergeCell ref="C20:J20"/>
    <mergeCell ref="C24:M24"/>
    <mergeCell ref="C88:I88"/>
    <mergeCell ref="C91:M91"/>
    <mergeCell ref="C73:F73"/>
    <mergeCell ref="G73:M73"/>
    <mergeCell ref="C56:F56"/>
    <mergeCell ref="C61:M61"/>
    <mergeCell ref="C62:M62"/>
    <mergeCell ref="C63:M63"/>
    <mergeCell ref="C64:M64"/>
    <mergeCell ref="C65:M65"/>
    <mergeCell ref="C66:M66"/>
    <mergeCell ref="C67:M67"/>
    <mergeCell ref="C68:M68"/>
    <mergeCell ref="C92:M93"/>
    <mergeCell ref="C74:F74"/>
    <mergeCell ref="G74:M74"/>
    <mergeCell ref="C75:F75"/>
    <mergeCell ref="G75:M75"/>
    <mergeCell ref="C76:F76"/>
    <mergeCell ref="G76:M76"/>
    <mergeCell ref="C79:M79"/>
    <mergeCell ref="C80:M80"/>
    <mergeCell ref="C81:M81"/>
    <mergeCell ref="C82:M82"/>
    <mergeCell ref="C83:M83"/>
    <mergeCell ref="C84:M84"/>
    <mergeCell ref="D89:F89"/>
    <mergeCell ref="C131:K131"/>
    <mergeCell ref="C41:M41"/>
    <mergeCell ref="C60:M60"/>
    <mergeCell ref="C69:M70"/>
    <mergeCell ref="C78:M78"/>
    <mergeCell ref="C86:M86"/>
    <mergeCell ref="C95:M95"/>
    <mergeCell ref="C104:M104"/>
    <mergeCell ref="D96:F96"/>
    <mergeCell ref="D97:F97"/>
    <mergeCell ref="D98:F98"/>
    <mergeCell ref="D99:F99"/>
    <mergeCell ref="D100:F100"/>
    <mergeCell ref="D101:F101"/>
    <mergeCell ref="D102:F102"/>
    <mergeCell ref="J118:K118"/>
    <mergeCell ref="J117:K117"/>
    <mergeCell ref="C25:M25"/>
    <mergeCell ref="C105:G105"/>
    <mergeCell ref="C106:G106"/>
    <mergeCell ref="C107:G107"/>
    <mergeCell ref="C108:G108"/>
    <mergeCell ref="C109:G109"/>
    <mergeCell ref="C50:M50"/>
    <mergeCell ref="C43:M43"/>
    <mergeCell ref="C44:M44"/>
    <mergeCell ref="C45:M45"/>
    <mergeCell ref="C48:G48"/>
    <mergeCell ref="J47:L47"/>
    <mergeCell ref="H48:I48"/>
    <mergeCell ref="C72:F72"/>
    <mergeCell ref="G72:M72"/>
  </mergeCells>
  <pageMargins left="0.7" right="0.7" top="0.75" bottom="0.75" header="0.3" footer="0.3"/>
  <pageSetup paperSize="9" scale="70" fitToHeight="0" orientation="landscape" r:id="rId1"/>
  <headerFooter alignWithMargins="0"/>
  <rowBreaks count="5" manualBreakCount="5">
    <brk id="26" min="2" max="12" man="1"/>
    <brk id="37" min="2" max="12" man="1"/>
    <brk id="58" min="2" max="12" man="1"/>
    <brk id="86" min="2" max="12" man="1"/>
    <brk id="103" min="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I18" sqref="I18"/>
    </sheetView>
  </sheetViews>
  <sheetFormatPr defaultRowHeight="13.2" x14ac:dyDescent="0.25"/>
  <cols>
    <col min="1" max="1" width="19" customWidth="1"/>
    <col min="2" max="2" width="23.109375" customWidth="1"/>
    <col min="3" max="3" width="11.33203125" customWidth="1"/>
    <col min="4" max="4" width="43.88671875" customWidth="1"/>
  </cols>
  <sheetData>
    <row r="2" spans="1:10" x14ac:dyDescent="0.25">
      <c r="A2" s="32" t="s">
        <v>90</v>
      </c>
      <c r="B2" s="33" t="s">
        <v>91</v>
      </c>
      <c r="C2" s="34" t="s">
        <v>75</v>
      </c>
      <c r="D2" s="35" t="s">
        <v>92</v>
      </c>
      <c r="E2" s="34" t="s">
        <v>93</v>
      </c>
      <c r="F2" s="34" t="s">
        <v>86</v>
      </c>
      <c r="G2" s="40">
        <v>3</v>
      </c>
      <c r="H2" s="36">
        <v>44.07</v>
      </c>
      <c r="I2" s="34" t="s">
        <v>50</v>
      </c>
      <c r="J2" s="34" t="s">
        <v>74</v>
      </c>
    </row>
    <row r="3" spans="1:10" x14ac:dyDescent="0.25">
      <c r="A3" s="32" t="s">
        <v>94</v>
      </c>
      <c r="B3" s="33" t="s">
        <v>95</v>
      </c>
      <c r="C3" s="34" t="s">
        <v>75</v>
      </c>
      <c r="D3" s="37" t="s">
        <v>92</v>
      </c>
      <c r="E3" s="38" t="s">
        <v>96</v>
      </c>
      <c r="F3" s="38" t="s">
        <v>86</v>
      </c>
      <c r="G3" s="40">
        <v>3</v>
      </c>
      <c r="H3" s="39">
        <v>53.78</v>
      </c>
      <c r="I3" s="38" t="s">
        <v>50</v>
      </c>
      <c r="J3" s="38" t="s">
        <v>74</v>
      </c>
    </row>
    <row r="4" spans="1:10" x14ac:dyDescent="0.25">
      <c r="A4" s="32" t="s">
        <v>97</v>
      </c>
      <c r="B4" s="33" t="s">
        <v>98</v>
      </c>
      <c r="C4" s="34" t="s">
        <v>75</v>
      </c>
      <c r="D4" s="35" t="s">
        <v>92</v>
      </c>
      <c r="E4" s="34" t="s">
        <v>96</v>
      </c>
      <c r="F4" s="34" t="s">
        <v>86</v>
      </c>
      <c r="G4" s="40">
        <v>2</v>
      </c>
      <c r="H4" s="36">
        <v>35.85</v>
      </c>
      <c r="I4" s="34" t="s">
        <v>50</v>
      </c>
      <c r="J4" s="34" t="s">
        <v>74</v>
      </c>
    </row>
    <row r="5" spans="1:10" x14ac:dyDescent="0.25">
      <c r="A5" s="32" t="s">
        <v>99</v>
      </c>
      <c r="B5" s="33" t="s">
        <v>100</v>
      </c>
      <c r="C5" s="34" t="s">
        <v>75</v>
      </c>
      <c r="D5" s="35" t="s">
        <v>92</v>
      </c>
      <c r="E5" s="34" t="s">
        <v>101</v>
      </c>
      <c r="F5" s="34" t="s">
        <v>86</v>
      </c>
      <c r="G5" s="40">
        <v>2</v>
      </c>
      <c r="H5" s="36">
        <v>24.07</v>
      </c>
      <c r="I5" s="34" t="s">
        <v>50</v>
      </c>
      <c r="J5" s="34" t="s">
        <v>74</v>
      </c>
    </row>
    <row r="7" spans="1:10" x14ac:dyDescent="0.25">
      <c r="G7" s="41">
        <f>SUM(G2:G5)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ofertowy</vt:lpstr>
      <vt:lpstr>Arkusz1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2024-11-06T11:37:01Z</cp:lastPrinted>
  <dcterms:created xsi:type="dcterms:W3CDTF">2024-10-21T12:47:48Z</dcterms:created>
  <dcterms:modified xsi:type="dcterms:W3CDTF">2025-02-11T12:23:35Z</dcterms:modified>
</cp:coreProperties>
</file>