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05 2025 Silnice III29018 Horní Polubný (úprava před kostelem) nad 500 DS/ZD/"/>
    </mc:Choice>
  </mc:AlternateContent>
  <xr:revisionPtr revIDLastSave="5" documentId="13_ncr:1_{F1DE1502-5185-4573-A1E3-C6F13164E7BB}" xr6:coauthVersionLast="47" xr6:coauthVersionMax="47" xr10:uidLastSave="{879C052C-AEFB-4B75-A593-6303D8BF5F76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1950" yWindow="1950" windowWidth="21345" windowHeight="13605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1" i="3"/>
  <c r="E11" i="3" s="1"/>
  <c r="F12" i="3"/>
  <c r="E12" i="3" s="1"/>
  <c r="F9" i="3" l="1"/>
  <c r="E9" i="3" s="1"/>
  <c r="D13" i="3" l="1"/>
  <c r="D6" i="3" l="1"/>
  <c r="F14" i="3" l="1"/>
  <c r="F10" i="3"/>
  <c r="F8" i="3"/>
  <c r="E8" i="3" s="1"/>
  <c r="F7" i="3"/>
  <c r="E14" i="3" l="1"/>
  <c r="E13" i="3" s="1"/>
  <c r="F13" i="3"/>
  <c r="E7" i="3"/>
  <c r="E6" i="3" s="1"/>
  <c r="F6" i="3"/>
  <c r="E10" i="3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<sst xmlns="http://schemas.openxmlformats.org/spreadsheetml/2006/main" count="20" uniqueCount="20">
  <si>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</si>
  <si>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</si>
  <si>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</si>
  <si>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</si>
  <si>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</si>
  <si>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</si>
  <si>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</si>
  <si>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</si>
  <si>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</si>
  <si>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</si>
  <si>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</si>
  <si>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</si>
  <si>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</si>
  <si>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</t>
  </si>
  <si>
    <t>Geodetické zaměření včetně aktuálního průběhu IS podél celého úseku</t>
  </si>
  <si>
    <t>3. Inženýrská činnost a zajištění rozhodnutí o povolení záměru</t>
  </si>
  <si>
    <t>Akce: Silnice III/29018 Horní Polubný (úprava před kostelem)</t>
  </si>
  <si>
    <t>Projektová dokumentace pro povolení stavby</t>
  </si>
  <si>
    <t>Projektová dokumentace pro provádění stavby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</si>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</sst>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6.140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16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7" ht="24" customHeight="1" x14ac:dyDescent="0.25">
      <c r="A6" s="39" t="s">
        <v>6</v>
      </c>
      <c r="B6" s="34"/>
      <c r="C6" s="35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24" customHeight="1" x14ac:dyDescent="0.25">
      <c r="A7" s="31" t="s">
        <v>14</v>
      </c>
      <c r="B7" s="32"/>
      <c r="C7" s="33"/>
      <c r="D7" s="14"/>
      <c r="E7" s="15">
        <f t="shared" ref="E7:E8" si="0">F7-D7</f>
        <v>0</v>
      </c>
      <c r="F7" s="16">
        <f t="shared" ref="F7:F8" si="1">D7*1.21</f>
        <v>0</v>
      </c>
    </row>
    <row r="8" spans="1:7" ht="24" customHeight="1" x14ac:dyDescent="0.25">
      <c r="A8" s="31" t="s">
        <v>11</v>
      </c>
      <c r="B8" s="32"/>
      <c r="C8" s="33"/>
      <c r="D8" s="14"/>
      <c r="E8" s="15">
        <f t="shared" si="0"/>
        <v>0</v>
      </c>
      <c r="F8" s="16">
        <f t="shared" si="1"/>
        <v>0</v>
      </c>
    </row>
    <row r="9" spans="1:7" ht="24" customHeight="1" x14ac:dyDescent="0.25">
      <c r="A9" s="31" t="s">
        <v>12</v>
      </c>
      <c r="B9" s="32"/>
      <c r="C9" s="33"/>
      <c r="D9" s="14"/>
      <c r="E9" s="15">
        <f t="shared" ref="E9" si="2">F9-D9</f>
        <v>0</v>
      </c>
      <c r="F9" s="16">
        <f t="shared" ref="F9" si="3">D9*1.21</f>
        <v>0</v>
      </c>
    </row>
    <row r="10" spans="1:7" ht="24" customHeight="1" x14ac:dyDescent="0.25">
      <c r="A10" s="39" t="s">
        <v>13</v>
      </c>
      <c r="B10" s="34"/>
      <c r="C10" s="35"/>
      <c r="D10" s="21">
        <f>SUM(D11:D12)</f>
        <v>0</v>
      </c>
      <c r="E10" s="22">
        <f>SUM(E11:E12)</f>
        <v>0</v>
      </c>
      <c r="F10" s="23">
        <f>SUM(F11:F12)</f>
        <v>0</v>
      </c>
    </row>
    <row r="11" spans="1:7" ht="27" customHeight="1" x14ac:dyDescent="0.35">
      <c r="A11" s="31" t="s">
        <v>17</v>
      </c>
      <c r="B11" s="34"/>
      <c r="C11" s="35"/>
      <c r="D11" s="17"/>
      <c r="E11" s="15">
        <f t="shared" ref="E11:E12" si="4">F11-D11</f>
        <v>0</v>
      </c>
      <c r="F11" s="16">
        <f t="shared" ref="F11:F12" si="5">D11*1.21</f>
        <v>0</v>
      </c>
      <c r="G11" s="13"/>
    </row>
    <row r="12" spans="1:7" ht="27" customHeight="1" x14ac:dyDescent="0.35">
      <c r="A12" s="31" t="s">
        <v>18</v>
      </c>
      <c r="B12" s="32"/>
      <c r="C12" s="33"/>
      <c r="D12" s="17"/>
      <c r="E12" s="15">
        <f t="shared" si="4"/>
        <v>0</v>
      </c>
      <c r="F12" s="16">
        <f t="shared" si="5"/>
        <v>0</v>
      </c>
      <c r="G12" s="13"/>
    </row>
    <row r="13" spans="1:7" ht="22.5" customHeight="1" x14ac:dyDescent="0.25">
      <c r="A13" s="39" t="s">
        <v>15</v>
      </c>
      <c r="B13" s="34"/>
      <c r="C13" s="35"/>
      <c r="D13" s="21">
        <f>D14</f>
        <v>0</v>
      </c>
      <c r="E13" s="22">
        <f>E14</f>
        <v>0</v>
      </c>
      <c r="F13" s="23">
        <f>F14</f>
        <v>0</v>
      </c>
    </row>
    <row r="14" spans="1:7" ht="28.5" customHeight="1" x14ac:dyDescent="0.25">
      <c r="A14" s="31" t="s">
        <v>4</v>
      </c>
      <c r="B14" s="34"/>
      <c r="C14" s="35"/>
      <c r="D14" s="14"/>
      <c r="E14" s="15">
        <f>F14-D14</f>
        <v>0</v>
      </c>
      <c r="F14" s="16">
        <f>D14*1.21</f>
        <v>0</v>
      </c>
    </row>
    <row r="15" spans="1:7" ht="30" x14ac:dyDescent="0.25">
      <c r="A15" s="10" t="s">
        <v>7</v>
      </c>
      <c r="B15" s="11" t="s">
        <v>8</v>
      </c>
      <c r="C15" s="12" t="s">
        <v>9</v>
      </c>
      <c r="D15" s="21">
        <f>D16</f>
        <v>0</v>
      </c>
      <c r="E15" s="22">
        <f>E16</f>
        <v>0</v>
      </c>
      <c r="F15" s="23">
        <f>F16</f>
        <v>0</v>
      </c>
    </row>
    <row r="16" spans="1:7" ht="27" customHeight="1" x14ac:dyDescent="0.25">
      <c r="A16" s="7" t="s">
        <v>10</v>
      </c>
      <c r="B16" s="8">
        <v>5</v>
      </c>
      <c r="C16" s="27"/>
      <c r="D16" s="15">
        <f>B16*C16</f>
        <v>0</v>
      </c>
      <c r="E16" s="15">
        <f>F16-D16</f>
        <v>0</v>
      </c>
      <c r="F16" s="16">
        <f>D16*1.21</f>
        <v>0</v>
      </c>
    </row>
    <row r="17" spans="1:6" ht="23.25" customHeight="1" thickBot="1" x14ac:dyDescent="0.3">
      <c r="A17" s="28" t="s">
        <v>5</v>
      </c>
      <c r="B17" s="29"/>
      <c r="C17" s="30"/>
      <c r="D17" s="18">
        <f>SUM(D6,D10,D13,D15)</f>
        <v>0</v>
      </c>
      <c r="E17" s="19">
        <f>SUM(E6,E10,E13,E15)</f>
        <v>0</v>
      </c>
      <c r="F17" s="20">
        <f>SUM(F6,F10,F13,F15)</f>
        <v>0</v>
      </c>
    </row>
  </sheetData>
  <sheetProtection algorithmName="SHA-512" hashValue="QbtpsA6xloMLxwzTP4927Mf9WX0+cYts1wgg8SbxYYvtZodtsTfSi8KwKbTjRHxQtLn28wvMnGMhqFeV3Mom/g==" saltValue="q8Aa9lKMp03QA1edGclm/Q==" spinCount="100000" sheet="1" selectLockedCells="1"/>
  <mergeCells count="11">
    <mergeCell ref="A5:C5"/>
    <mergeCell ref="A6:C6"/>
    <mergeCell ref="A10:C10"/>
    <mergeCell ref="A13:C13"/>
    <mergeCell ref="A11:C11"/>
    <mergeCell ref="A17:C17"/>
    <mergeCell ref="A7:C7"/>
    <mergeCell ref="A8:C8"/>
    <mergeCell ref="A14:C14"/>
    <mergeCell ref="A9:C9"/>
    <mergeCell ref="A12:C12"/>
  </mergeCells>
  <pageMargins left="0.7" right="0.7" top="0.78740157499999996" bottom="0.78740157499999996" header="0.3" footer="0.3"/>
  <pageSetup paperSize="9" scale="96" fitToHeight="0" orientation="landscape" r:id="rId1"/>
  <ignoredErrors>
    <ignoredError sqref="E15:F15 E13:F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2025-02-17T10:14:12Z</cp:lastPrinted>
  <dcterms:created xsi:type="dcterms:W3CDTF">2013-06-07T13:06:01Z</dcterms:created>
  <dcterms:modified xsi:type="dcterms:W3CDTF">2025-02-17T10:14:16Z</dcterms:modified>
</cp:coreProperties>
</file>