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69-č. 70-MsP_Interiérové vybavenie/Výzva č. 69-Interiérové vybavenie pre MsP/"/>
    </mc:Choice>
  </mc:AlternateContent>
  <xr:revisionPtr revIDLastSave="0" documentId="14_{7B70F689-730B-4EA4-9859-8B013ECBA52D}" xr6:coauthVersionLast="47" xr6:coauthVersionMax="47" xr10:uidLastSave="{00000000-0000-0000-0000-000000000000}"/>
  <bookViews>
    <workbookView xWindow="-110" yWindow="-110" windowWidth="19420" windowHeight="1042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6" l="1"/>
  <c r="I21" i="6" s="1"/>
  <c r="H20" i="6"/>
  <c r="I20" i="6" s="1"/>
  <c r="F23" i="6"/>
  <c r="H18" i="6"/>
  <c r="F18" i="6"/>
  <c r="I22" i="6" l="1"/>
</calcChain>
</file>

<file path=xl/sharedStrings.xml><?xml version="1.0" encoding="utf-8"?>
<sst xmlns="http://schemas.openxmlformats.org/spreadsheetml/2006/main" count="75" uniqueCount="71">
  <si>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</si>
  <si>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</si>
  <si>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</si>
  <si>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</si>
  <si>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</si>
  <si>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</si>
  <si>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</si>
  <si>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</si>
  <si>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</si>
  <si>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</si>
  <si>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</si>
  <si>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</si>
  <si>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</si>
  <si>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</si>
  <si>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</si>
  <si>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</si>
  <si>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</si>
  <si>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</si>
  <si>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</si>
  <si>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</si>
  <si>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</si>
  <si>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</si>
  <si>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</si>
  <si>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</si>
  <si>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</si>
  <si>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</si>
  <si>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</si>
  <si>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</si>
  <si>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</si>
  <si>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</si>
  <si>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</si>
  <si>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</si>
  <si>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</si>
  <si>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</si>
  <si>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</si>
  <si>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</si>
  <si>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</si>
  <si>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</si>
  <si>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</si>
  <si>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</si>
  <si>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</si>
  <si>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</si>
  <si>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</si>
  <si>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</si>
  <si>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</si>
  <si>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</si>
  <si>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</si>
  <si>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Cena spolu:</t>
  </si>
  <si>
    <t>Dynamický nákupný systém "Nákup nábytku"</t>
  </si>
  <si>
    <t>Dátum:</t>
  </si>
  <si>
    <t xml:space="preserve">Množstvo 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</si>
  <si>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</si>
  <si>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</si>
  <si>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</si>
  <si>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</si>
  <si>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</si>
  <si>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</si>
  <si>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</si>
  <si>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</si>
  <si>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</si>
  <si>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r>
      <t xml:space="preserve">Všetky </t>
    </r>
    <r>
      <rPr>
        <b/>
        <sz val="11"/>
        <color theme="1"/>
        <rFont val="Calibri"/>
        <family val="2"/>
        <charset val="238"/>
        <scheme val="minor"/>
      </rPr>
      <t>ostatné služby</t>
    </r>
    <r>
      <rPr>
        <sz val="11"/>
        <color theme="1"/>
        <rFont val="Calibri"/>
        <family val="2"/>
        <charset val="238"/>
        <scheme val="minor"/>
      </rPr>
      <t xml:space="preserve"> (napr. dovoz, manipulácia, atď.)</t>
    </r>
  </si>
  <si>
    <t>Pomocné kritérium hodnotenia v prípade rovnosti ponúk</t>
  </si>
  <si>
    <t>Pol. č.</t>
  </si>
  <si>
    <t>Príloha č. 2a - Ponuka uchádzača vo výzve č. 69 "Interiérové vybavenie pre MsP" pre časť 1 "Pracovné stoly zdvíhacie"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</si>
  <si>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pracovných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</si>
  <si>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*</t>
    </r>
    <r>
      <rPr>
        <sz val="10"/>
        <rFont val="Calibri"/>
        <family val="2"/>
        <charset val="238"/>
        <scheme val="minor"/>
      </rPr>
      <t>Max. lehota dodania tovaru je</t>
    </r>
    <r>
      <rPr>
        <b/>
        <sz val="10"/>
        <rFont val="Calibri"/>
        <family val="2"/>
        <charset val="238"/>
        <scheme val="minor"/>
      </rPr>
      <t xml:space="preserve"> 12 pracovných dní </t>
    </r>
    <r>
      <rPr>
        <sz val="10"/>
        <rFont val="Calibri"/>
        <family val="2"/>
        <charset val="238"/>
        <scheme val="minor"/>
      </rPr>
      <t xml:space="preserve">a preto pomocné kritérium môže byť </t>
    </r>
    <r>
      <rPr>
        <b/>
        <sz val="10"/>
        <rFont val="Calibri"/>
        <family val="2"/>
        <charset val="238"/>
        <scheme val="minor"/>
      </rPr>
      <t xml:space="preserve">rovné alebo nižšie </t>
    </r>
    <r>
      <rPr>
        <sz val="10"/>
        <rFont val="Calibri"/>
        <family val="2"/>
        <charset val="238"/>
        <scheme val="minor"/>
      </rPr>
      <t>ako táto max. hodnota.</t>
    </r>
  </si>
  <si>
    <t>1</t>
  </si>
  <si>
    <t>Pracovný stôl zdvíhací</t>
  </si>
  <si>
    <t>Jednotková cena bez DPH</t>
  </si>
  <si>
    <t>Výška DPH</t>
  </si>
  <si>
    <t xml:space="preserve">Celková cena s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</si>
</sst>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4" fillId="0" borderId="0" applyNumberFormat="0" applyFill="0" applyBorder="0" applyAlignment="0" applyProtection="0"/>
  </cellStyleXfs>
  <cellXfs count="137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8" fillId="0" borderId="4" xfId="2" applyFont="1" applyFill="1" applyBorder="1" applyAlignment="1"/>
    <xf numFmtId="0" fontId="19" fillId="0" borderId="33" xfId="2" applyFont="1" applyFill="1" applyBorder="1" applyAlignment="1">
      <alignment horizontal="left"/>
    </xf>
    <xf numFmtId="0" fontId="20" fillId="0" borderId="16" xfId="2" applyFont="1" applyFill="1" applyBorder="1"/>
    <xf numFmtId="0" fontId="20" fillId="0" borderId="17" xfId="2" applyFont="1" applyFill="1" applyBorder="1"/>
    <xf numFmtId="165" fontId="22" fillId="7" borderId="57" xfId="2" applyNumberFormat="1" applyFont="1" applyFill="1" applyBorder="1" applyAlignment="1">
      <alignment vertical="center"/>
    </xf>
    <xf numFmtId="49" fontId="0" fillId="6" borderId="58" xfId="0" applyNumberFormat="1" applyFill="1" applyBorder="1" applyAlignment="1">
      <alignment horizontal="left"/>
    </xf>
    <xf numFmtId="0" fontId="0" fillId="6" borderId="44" xfId="0" applyFill="1" applyBorder="1" applyAlignment="1">
      <alignment horizontal="left"/>
    </xf>
    <xf numFmtId="0" fontId="10" fillId="0" borderId="60" xfId="0" applyFont="1" applyBorder="1" applyAlignment="1">
      <alignment horizontal="center"/>
    </xf>
    <xf numFmtId="0" fontId="3" fillId="5" borderId="62" xfId="2" applyFont="1" applyFill="1" applyBorder="1" applyProtection="1">
      <protection hidden="1"/>
    </xf>
    <xf numFmtId="0" fontId="6" fillId="0" borderId="57" xfId="0" applyFont="1" applyBorder="1" applyAlignment="1">
      <alignment vertical="center"/>
    </xf>
    <xf numFmtId="0" fontId="5" fillId="6" borderId="63" xfId="0" applyFont="1" applyFill="1" applyBorder="1" applyAlignment="1">
      <alignment horizontal="center" vertical="center"/>
    </xf>
    <xf numFmtId="0" fontId="6" fillId="6" borderId="64" xfId="0" applyFont="1" applyFill="1" applyBorder="1" applyAlignment="1">
      <alignment horizontal="justify" vertical="center"/>
    </xf>
    <xf numFmtId="0" fontId="0" fillId="6" borderId="64" xfId="0" applyFill="1" applyBorder="1" applyAlignment="1">
      <alignment horizontal="left" vertical="center" wrapText="1" indent="1"/>
    </xf>
    <xf numFmtId="0" fontId="6" fillId="6" borderId="64" xfId="0" applyFont="1" applyFill="1" applyBorder="1" applyAlignment="1">
      <alignment horizontal="left" vertical="center" wrapText="1" indent="1"/>
    </xf>
    <xf numFmtId="0" fontId="2" fillId="6" borderId="64" xfId="0" applyFont="1" applyFill="1" applyBorder="1" applyAlignment="1">
      <alignment horizontal="center" vertical="center" wrapText="1"/>
    </xf>
    <xf numFmtId="0" fontId="24" fillId="6" borderId="64" xfId="4" applyFill="1" applyBorder="1" applyAlignment="1">
      <alignment horizontal="left" vertical="center" wrapText="1" indent="1"/>
    </xf>
    <xf numFmtId="0" fontId="0" fillId="6" borderId="64" xfId="0" applyFill="1" applyBorder="1" applyAlignment="1" applyProtection="1">
      <alignment horizontal="left" vertical="center" wrapText="1" indent="1"/>
      <protection locked="0"/>
    </xf>
    <xf numFmtId="0" fontId="0" fillId="6" borderId="64" xfId="0" applyFill="1" applyBorder="1" applyAlignment="1">
      <alignment horizontal="left" wrapText="1" indent="1"/>
    </xf>
    <xf numFmtId="165" fontId="0" fillId="5" borderId="60" xfId="2" applyNumberFormat="1" applyFont="1" applyFill="1" applyBorder="1" applyAlignment="1">
      <alignment horizontal="center"/>
    </xf>
    <xf numFmtId="165" fontId="0" fillId="0" borderId="60" xfId="2" applyNumberFormat="1" applyFont="1" applyFill="1" applyBorder="1" applyAlignment="1">
      <alignment horizontal="center"/>
    </xf>
    <xf numFmtId="165" fontId="0" fillId="0" borderId="61" xfId="2" applyNumberFormat="1" applyFont="1" applyFill="1" applyBorder="1" applyAlignment="1"/>
    <xf numFmtId="0" fontId="0" fillId="0" borderId="45" xfId="2" applyFont="1" applyFill="1" applyBorder="1" applyAlignment="1">
      <alignment horizontal="center"/>
    </xf>
    <xf numFmtId="165" fontId="0" fillId="5" borderId="45" xfId="2" applyNumberFormat="1" applyFont="1" applyFill="1" applyBorder="1" applyAlignment="1">
      <alignment horizontal="center"/>
    </xf>
    <xf numFmtId="165" fontId="0" fillId="0" borderId="22" xfId="2" applyNumberFormat="1" applyFont="1" applyFill="1" applyBorder="1" applyAlignment="1">
      <alignment horizontal="center"/>
    </xf>
    <xf numFmtId="165" fontId="0" fillId="0" borderId="46" xfId="2" applyNumberFormat="1" applyFont="1" applyFill="1" applyBorder="1" applyAlignment="1"/>
    <xf numFmtId="0" fontId="22" fillId="7" borderId="32" xfId="2" applyFont="1" applyFill="1" applyBorder="1" applyAlignment="1">
      <alignment horizontal="left" vertical="center"/>
    </xf>
    <xf numFmtId="0" fontId="22" fillId="7" borderId="17" xfId="2" applyFont="1" applyFill="1" applyBorder="1" applyAlignment="1">
      <alignment horizontal="left" vertical="center"/>
    </xf>
    <xf numFmtId="164" fontId="23" fillId="0" borderId="38" xfId="2" applyNumberFormat="1" applyFont="1" applyFill="1" applyBorder="1" applyAlignment="1">
      <alignment horizontal="right"/>
    </xf>
    <xf numFmtId="164" fontId="23" fillId="0" borderId="19" xfId="2" applyNumberFormat="1" applyFont="1" applyFill="1" applyBorder="1" applyAlignment="1">
      <alignment horizontal="right"/>
    </xf>
    <xf numFmtId="164" fontId="23" fillId="0" borderId="20" xfId="2" applyNumberFormat="1" applyFont="1" applyFill="1" applyBorder="1" applyAlignment="1">
      <alignment horizontal="right"/>
    </xf>
    <xf numFmtId="0" fontId="0" fillId="0" borderId="27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2" fillId="0" borderId="59" xfId="0" applyFont="1" applyBorder="1" applyAlignment="1">
      <alignment horizontal="left"/>
    </xf>
    <xf numFmtId="0" fontId="2" fillId="0" borderId="50" xfId="0" applyFont="1" applyBorder="1" applyAlignment="1">
      <alignment horizontal="left"/>
    </xf>
    <xf numFmtId="0" fontId="2" fillId="0" borderId="53" xfId="0" applyFont="1" applyBorder="1" applyAlignment="1">
      <alignment horizontal="left"/>
    </xf>
    <xf numFmtId="0" fontId="0" fillId="0" borderId="54" xfId="2" applyFont="1" applyFill="1" applyBorder="1" applyAlignment="1">
      <alignment horizontal="left"/>
    </xf>
    <xf numFmtId="0" fontId="0" fillId="0" borderId="17" xfId="2" applyFont="1" applyFill="1" applyBorder="1" applyAlignment="1">
      <alignment horizontal="left"/>
    </xf>
    <xf numFmtId="0" fontId="0" fillId="0" borderId="23" xfId="2" applyFont="1" applyFill="1" applyBorder="1" applyAlignment="1">
      <alignment horizontal="left"/>
    </xf>
    <xf numFmtId="2" fontId="18" fillId="0" borderId="35" xfId="2" applyNumberFormat="1" applyFont="1" applyFill="1" applyBorder="1" applyAlignment="1">
      <alignment horizontal="left"/>
    </xf>
    <xf numFmtId="2" fontId="18" fillId="0" borderId="47" xfId="2" applyNumberFormat="1" applyFont="1" applyFill="1" applyBorder="1" applyAlignment="1">
      <alignment horizontal="left"/>
    </xf>
    <xf numFmtId="2" fontId="18" fillId="0" borderId="24" xfId="2" applyNumberFormat="1" applyFont="1" applyFill="1" applyBorder="1" applyAlignment="1">
      <alignment horizontal="left"/>
    </xf>
    <xf numFmtId="0" fontId="18" fillId="0" borderId="26" xfId="2" applyFont="1" applyFill="1" applyBorder="1" applyAlignment="1">
      <alignment horizontal="left"/>
    </xf>
    <xf numFmtId="0" fontId="18" fillId="0" borderId="0" xfId="2" applyFont="1" applyFill="1" applyBorder="1" applyAlignment="1">
      <alignment horizontal="left"/>
    </xf>
    <xf numFmtId="0" fontId="18" fillId="0" borderId="47" xfId="2" applyFont="1" applyFill="1" applyBorder="1" applyAlignment="1">
      <alignment horizontal="left"/>
    </xf>
    <xf numFmtId="0" fontId="14" fillId="7" borderId="49" xfId="2" applyFont="1" applyFill="1" applyBorder="1" applyAlignment="1">
      <alignment horizontal="center" vertical="center" wrapText="1"/>
    </xf>
    <xf numFmtId="0" fontId="14" fillId="7" borderId="50" xfId="2" applyFont="1" applyFill="1" applyBorder="1" applyAlignment="1">
      <alignment horizontal="center" vertical="center" wrapText="1"/>
    </xf>
    <xf numFmtId="0" fontId="14" fillId="7" borderId="51" xfId="2" applyFont="1" applyFill="1" applyBorder="1" applyAlignment="1">
      <alignment horizontal="center" vertical="center" wrapText="1"/>
    </xf>
    <xf numFmtId="0" fontId="0" fillId="6" borderId="27" xfId="2" applyFont="1" applyFill="1" applyBorder="1" applyAlignment="1">
      <alignment horizontal="center" vertical="center" wrapText="1"/>
    </xf>
    <xf numFmtId="0" fontId="0" fillId="6" borderId="28" xfId="2" applyFont="1" applyFill="1" applyBorder="1" applyAlignment="1">
      <alignment horizontal="center" vertical="center" wrapText="1"/>
    </xf>
    <xf numFmtId="0" fontId="0" fillId="6" borderId="25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center" vertical="center" wrapText="1"/>
    </xf>
    <xf numFmtId="0" fontId="10" fillId="6" borderId="28" xfId="2" applyFont="1" applyFill="1" applyBorder="1" applyAlignment="1">
      <alignment horizontal="center" vertical="center" wrapText="1"/>
    </xf>
    <xf numFmtId="0" fontId="10" fillId="6" borderId="25" xfId="2" applyFont="1" applyFill="1" applyBorder="1" applyAlignment="1">
      <alignment horizontal="center" vertical="center" wrapText="1"/>
    </xf>
    <xf numFmtId="0" fontId="16" fillId="6" borderId="32" xfId="2" applyFont="1" applyFill="1" applyBorder="1" applyAlignment="1">
      <alignment horizontal="left" vertical="center" wrapText="1"/>
    </xf>
    <xf numFmtId="0" fontId="16" fillId="6" borderId="17" xfId="2" applyFont="1" applyFill="1" applyBorder="1" applyAlignment="1">
      <alignment horizontal="left" vertical="center" wrapText="1"/>
    </xf>
    <xf numFmtId="0" fontId="16" fillId="6" borderId="23" xfId="2" applyFont="1" applyFill="1" applyBorder="1" applyAlignment="1">
      <alignment horizontal="left" vertical="center" wrapText="1"/>
    </xf>
    <xf numFmtId="0" fontId="3" fillId="6" borderId="38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0" fillId="5" borderId="54" xfId="0" applyFill="1" applyBorder="1" applyAlignment="1">
      <alignment horizontal="center" wrapText="1"/>
    </xf>
    <xf numFmtId="0" fontId="0" fillId="5" borderId="55" xfId="0" applyFill="1" applyBorder="1" applyAlignment="1">
      <alignment horizontal="center" wrapText="1"/>
    </xf>
    <xf numFmtId="0" fontId="10" fillId="5" borderId="40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2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0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2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56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16" fillId="6" borderId="41" xfId="2" applyFont="1" applyFill="1" applyBorder="1" applyAlignment="1">
      <alignment horizontal="center" wrapText="1"/>
    </xf>
    <xf numFmtId="0" fontId="16" fillId="6" borderId="43" xfId="2" applyFont="1" applyFill="1" applyBorder="1" applyAlignment="1">
      <alignment horizontal="center" wrapText="1"/>
    </xf>
    <xf numFmtId="0" fontId="11" fillId="6" borderId="49" xfId="2" applyFont="1" applyFill="1" applyBorder="1" applyAlignment="1">
      <alignment horizontal="center"/>
    </xf>
    <xf numFmtId="0" fontId="11" fillId="6" borderId="50" xfId="2" applyFont="1" applyFill="1" applyBorder="1" applyAlignment="1">
      <alignment horizontal="center"/>
    </xf>
    <xf numFmtId="0" fontId="11" fillId="6" borderId="53" xfId="2" applyFont="1" applyFill="1" applyBorder="1" applyAlignment="1">
      <alignment horizontal="center"/>
    </xf>
    <xf numFmtId="0" fontId="21" fillId="0" borderId="1" xfId="2" applyFont="1" applyFill="1" applyBorder="1" applyAlignment="1">
      <alignment horizontal="left" vertical="center"/>
    </xf>
    <xf numFmtId="0" fontId="13" fillId="6" borderId="0" xfId="0" applyFont="1" applyFill="1" applyAlignment="1">
      <alignment horizontal="center"/>
    </xf>
    <xf numFmtId="0" fontId="17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9" fillId="0" borderId="39" xfId="2" applyFont="1" applyFill="1" applyBorder="1" applyAlignment="1">
      <alignment horizontal="left"/>
    </xf>
    <xf numFmtId="0" fontId="19" fillId="0" borderId="43" xfId="2" applyFont="1" applyFill="1" applyBorder="1" applyAlignment="1">
      <alignment horizontal="left"/>
    </xf>
    <xf numFmtId="0" fontId="3" fillId="6" borderId="35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30" xfId="2" applyFont="1" applyFill="1" applyBorder="1" applyAlignment="1">
      <alignment horizontal="center" vertical="center" wrapText="1"/>
    </xf>
    <xf numFmtId="0" fontId="10" fillId="5" borderId="31" xfId="2" applyFont="1" applyFill="1" applyBorder="1" applyAlignment="1">
      <alignment horizontal="center" vertical="center" wrapText="1"/>
    </xf>
    <xf numFmtId="0" fontId="3" fillId="0" borderId="36" xfId="2" applyFont="1" applyFill="1" applyBorder="1" applyAlignment="1">
      <alignment horizontal="center" vertical="center" wrapText="1"/>
    </xf>
    <xf numFmtId="0" fontId="3" fillId="0" borderId="37" xfId="2" applyFont="1" applyFill="1" applyBorder="1" applyAlignment="1">
      <alignment horizontal="center" vertical="center" wrapText="1"/>
    </xf>
    <xf numFmtId="0" fontId="10" fillId="6" borderId="29" xfId="2" applyFont="1" applyFill="1" applyBorder="1" applyAlignment="1">
      <alignment horizontal="left" vertical="center" wrapText="1"/>
    </xf>
    <xf numFmtId="0" fontId="10" fillId="6" borderId="30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9" fillId="6" borderId="29" xfId="2" applyFont="1" applyFill="1" applyBorder="1" applyAlignment="1">
      <alignment horizontal="center" vertical="center" wrapText="1"/>
    </xf>
    <xf numFmtId="0" fontId="9" fillId="6" borderId="30" xfId="2" applyFont="1" applyFill="1" applyBorder="1" applyAlignment="1">
      <alignment horizontal="center" vertical="center" wrapText="1"/>
    </xf>
    <xf numFmtId="0" fontId="9" fillId="6" borderId="31" xfId="2" applyFont="1" applyFill="1" applyBorder="1" applyAlignment="1">
      <alignment horizontal="center" vertical="center" wrapText="1"/>
    </xf>
    <xf numFmtId="0" fontId="19" fillId="0" borderId="34" xfId="2" applyFont="1" applyFill="1" applyBorder="1" applyAlignment="1">
      <alignment horizontal="left"/>
    </xf>
    <xf numFmtId="0" fontId="19" fillId="0" borderId="42" xfId="2" applyFont="1" applyFill="1" applyBorder="1" applyAlignment="1">
      <alignment horizontal="left"/>
    </xf>
    <xf numFmtId="0" fontId="19" fillId="0" borderId="41" xfId="2" applyFont="1" applyFill="1" applyBorder="1" applyAlignment="1">
      <alignment horizontal="left"/>
    </xf>
    <xf numFmtId="0" fontId="25" fillId="0" borderId="3" xfId="2" applyFont="1" applyFill="1" applyBorder="1" applyAlignment="1">
      <alignment horizontal="left" wrapText="1"/>
    </xf>
    <xf numFmtId="0" fontId="25" fillId="0" borderId="48" xfId="2" applyFont="1" applyFill="1" applyBorder="1" applyAlignment="1">
      <alignment wrapText="1"/>
    </xf>
    <xf numFmtId="0" fontId="25" fillId="0" borderId="19" xfId="2" applyFont="1" applyFill="1" applyBorder="1" applyAlignment="1">
      <alignment wrapText="1"/>
    </xf>
    <xf numFmtId="0" fontId="25" fillId="0" borderId="21" xfId="2" applyFont="1" applyFill="1" applyBorder="1" applyAlignment="1">
      <alignment wrapText="1"/>
    </xf>
    <xf numFmtId="0" fontId="25" fillId="0" borderId="52" xfId="2" applyFont="1" applyFill="1" applyBorder="1" applyAlignment="1">
      <alignment horizontal="center" wrapText="1"/>
    </xf>
    <xf numFmtId="0" fontId="25" fillId="0" borderId="20" xfId="2" applyFont="1" applyFill="1" applyBorder="1" applyAlignment="1">
      <alignment horizontal="right"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9</xdr:col>
          <xdr:colOff>578598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9</xdr:col>
          <xdr:colOff>578598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9</xdr:col>
          <xdr:colOff>578598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80309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9</xdr:col>
          <xdr:colOff>578598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9</xdr:col>
          <xdr:colOff>534148</xdr:colOff>
          <xdr:row>10</xdr:row>
          <xdr:rowOff>107950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31"/>
  <sheetViews>
    <sheetView showGridLines="0" tabSelected="1" topLeftCell="A12" zoomScale="85" zoomScaleNormal="85" zoomScaleSheetLayoutView="160" workbookViewId="0">
      <selection activeCell="I22" sqref="I22"/>
    </sheetView>
  </sheetViews>
  <sheetFormatPr defaultRowHeight="14.5" x14ac:dyDescent="0.35"/>
  <cols>
    <col min="1" max="1" width="1" customWidth="1"/>
    <col min="2" max="2" width="6.1796875" style="14" customWidth="1"/>
    <col min="3" max="3" width="10.54296875" style="14" customWidth="1"/>
    <col min="4" max="4" width="5.81640625" style="14" customWidth="1"/>
    <col min="5" max="5" width="37.81640625" style="14" customWidth="1"/>
    <col min="6" max="6" width="12.26953125" customWidth="1"/>
    <col min="7" max="7" width="25.90625" customWidth="1"/>
    <col min="8" max="8" width="12.1796875" customWidth="1"/>
    <col min="9" max="9" width="20.08984375" customWidth="1"/>
  </cols>
  <sheetData>
    <row r="1" spans="2:9" ht="25.5" customHeight="1" x14ac:dyDescent="0.45">
      <c r="B1" s="106" t="s">
        <v>48</v>
      </c>
      <c r="C1" s="106"/>
      <c r="D1" s="106"/>
      <c r="E1" s="106"/>
      <c r="F1" s="106"/>
      <c r="G1" s="106"/>
      <c r="H1" s="106"/>
      <c r="I1" s="106"/>
    </row>
    <row r="2" spans="2:9" ht="25.5" customHeight="1" x14ac:dyDescent="0.45">
      <c r="B2" s="107" t="s">
        <v>44</v>
      </c>
      <c r="C2" s="107"/>
      <c r="D2" s="107"/>
      <c r="E2" s="107"/>
      <c r="F2" s="107"/>
      <c r="G2" s="107"/>
      <c r="H2" s="107"/>
      <c r="I2" s="107"/>
    </row>
    <row r="3" spans="2:9" ht="15" thickBot="1" x14ac:dyDescent="0.4">
      <c r="B3" s="124"/>
      <c r="C3" s="124"/>
      <c r="D3" s="124"/>
      <c r="E3" s="124"/>
      <c r="F3" s="124"/>
    </row>
    <row r="4" spans="2:9" ht="45.75" customHeight="1" thickBot="1" x14ac:dyDescent="0.4">
      <c r="B4" s="97" t="s">
        <v>63</v>
      </c>
      <c r="C4" s="98"/>
      <c r="D4" s="98"/>
      <c r="E4" s="98"/>
      <c r="F4" s="98"/>
      <c r="G4" s="98"/>
      <c r="H4" s="98"/>
      <c r="I4" s="99"/>
    </row>
    <row r="5" spans="2:9" s="14" customFormat="1" ht="15" thickBot="1" x14ac:dyDescent="0.4">
      <c r="B5" s="112"/>
      <c r="C5" s="113"/>
      <c r="D5" s="113"/>
      <c r="E5" s="113"/>
      <c r="F5" s="113"/>
      <c r="G5" s="113"/>
      <c r="H5" s="113"/>
      <c r="I5" s="113"/>
    </row>
    <row r="6" spans="2:9" ht="17.149999999999999" customHeight="1" x14ac:dyDescent="0.35">
      <c r="B6" s="118" t="s">
        <v>0</v>
      </c>
      <c r="C6" s="119"/>
      <c r="D6" s="119"/>
      <c r="E6" s="119"/>
      <c r="F6" s="114"/>
      <c r="G6" s="114"/>
      <c r="H6" s="114"/>
      <c r="I6" s="115"/>
    </row>
    <row r="7" spans="2:9" ht="17.149999999999999" customHeight="1" thickBot="1" x14ac:dyDescent="0.4">
      <c r="B7" s="120" t="s">
        <v>1</v>
      </c>
      <c r="C7" s="121"/>
      <c r="D7" s="121"/>
      <c r="E7" s="121"/>
      <c r="F7" s="122" t="s">
        <v>2</v>
      </c>
      <c r="G7" s="123"/>
      <c r="H7" s="116"/>
      <c r="I7" s="117"/>
    </row>
    <row r="8" spans="2:9" s="14" customFormat="1" ht="15" thickBot="1" x14ac:dyDescent="0.4">
      <c r="B8" s="77"/>
      <c r="C8" s="78"/>
      <c r="D8" s="78"/>
      <c r="E8" s="78"/>
      <c r="F8" s="78"/>
      <c r="G8" s="78"/>
      <c r="H8" s="78"/>
      <c r="I8" s="78"/>
    </row>
    <row r="9" spans="2:9" ht="30" customHeight="1" x14ac:dyDescent="0.35">
      <c r="B9" s="125" t="s">
        <v>3</v>
      </c>
      <c r="C9" s="126"/>
      <c r="D9" s="126"/>
      <c r="E9" s="126"/>
      <c r="F9" s="126"/>
      <c r="G9" s="126"/>
      <c r="H9" s="126"/>
      <c r="I9" s="127"/>
    </row>
    <row r="10" spans="2:9" ht="36.75" customHeight="1" x14ac:dyDescent="0.35">
      <c r="B10" s="47" t="s">
        <v>51</v>
      </c>
      <c r="C10" s="48"/>
      <c r="D10" s="48"/>
      <c r="E10" s="48"/>
      <c r="F10" s="48"/>
      <c r="G10" s="48"/>
      <c r="H10" s="49"/>
      <c r="I10" s="25"/>
    </row>
    <row r="11" spans="2:9" ht="45" customHeight="1" x14ac:dyDescent="0.35">
      <c r="B11" s="65" t="s">
        <v>40</v>
      </c>
      <c r="C11" s="66"/>
      <c r="D11" s="66"/>
      <c r="E11" s="66"/>
      <c r="F11" s="66"/>
      <c r="G11" s="66"/>
      <c r="H11" s="67"/>
      <c r="I11" s="12"/>
    </row>
    <row r="12" spans="2:9" ht="45" customHeight="1" x14ac:dyDescent="0.35">
      <c r="B12" s="71" t="s">
        <v>4</v>
      </c>
      <c r="C12" s="72"/>
      <c r="D12" s="72"/>
      <c r="E12" s="72"/>
      <c r="F12" s="72"/>
      <c r="G12" s="72"/>
      <c r="H12" s="73"/>
      <c r="I12" s="12"/>
    </row>
    <row r="13" spans="2:9" ht="45" customHeight="1" x14ac:dyDescent="0.35">
      <c r="B13" s="71" t="s">
        <v>45</v>
      </c>
      <c r="C13" s="72"/>
      <c r="D13" s="72"/>
      <c r="E13" s="72"/>
      <c r="F13" s="72"/>
      <c r="G13" s="72"/>
      <c r="H13" s="73"/>
      <c r="I13" s="12"/>
    </row>
    <row r="14" spans="2:9" ht="45" customHeight="1" thickBot="1" x14ac:dyDescent="0.4">
      <c r="B14" s="68" t="s">
        <v>43</v>
      </c>
      <c r="C14" s="69"/>
      <c r="D14" s="69"/>
      <c r="E14" s="69"/>
      <c r="F14" s="69"/>
      <c r="G14" s="69"/>
      <c r="H14" s="70"/>
      <c r="I14" s="13"/>
    </row>
    <row r="15" spans="2:9" s="14" customFormat="1" ht="15" thickBot="1" x14ac:dyDescent="0.4">
      <c r="B15" s="108"/>
      <c r="C15" s="109"/>
      <c r="D15" s="109"/>
      <c r="E15" s="109"/>
      <c r="F15" s="109"/>
      <c r="G15" s="109"/>
      <c r="H15" s="109"/>
      <c r="I15" s="109"/>
    </row>
    <row r="16" spans="2:9" ht="24" customHeight="1" x14ac:dyDescent="0.35">
      <c r="B16" s="62" t="s">
        <v>41</v>
      </c>
      <c r="C16" s="63"/>
      <c r="D16" s="63"/>
      <c r="E16" s="63"/>
      <c r="F16" s="63"/>
      <c r="G16" s="63"/>
      <c r="H16" s="63"/>
      <c r="I16" s="64"/>
    </row>
    <row r="17" spans="2:9" ht="15.65" customHeight="1" x14ac:dyDescent="0.35">
      <c r="B17" s="129" t="s">
        <v>5</v>
      </c>
      <c r="C17" s="130"/>
      <c r="D17" s="128"/>
      <c r="E17" s="18" t="s">
        <v>6</v>
      </c>
      <c r="F17" s="110" t="s">
        <v>7</v>
      </c>
      <c r="G17" s="128"/>
      <c r="H17" s="110" t="s">
        <v>8</v>
      </c>
      <c r="I17" s="111"/>
    </row>
    <row r="18" spans="2:9" ht="20.149999999999999" customHeight="1" thickBot="1" x14ac:dyDescent="0.4">
      <c r="B18" s="59" t="s">
        <v>42</v>
      </c>
      <c r="C18" s="60"/>
      <c r="D18" s="61"/>
      <c r="E18" s="17">
        <v>100</v>
      </c>
      <c r="F18" s="56" t="str">
        <f>IF(E18=100,"neuplatňuje sa","sem doplň minimum")</f>
        <v>neuplatňuje sa</v>
      </c>
      <c r="G18" s="57"/>
      <c r="H18" s="56" t="str">
        <f>IF(E18=100,"neuplatňuje sa","sem doplň maximum")</f>
        <v>neuplatňuje sa</v>
      </c>
      <c r="I18" s="58"/>
    </row>
    <row r="19" spans="2:9" ht="31" customHeight="1" thickBot="1" x14ac:dyDescent="0.4">
      <c r="B19" s="131" t="s">
        <v>62</v>
      </c>
      <c r="C19" s="132" t="s">
        <v>46</v>
      </c>
      <c r="D19" s="133"/>
      <c r="E19" s="134"/>
      <c r="F19" s="135" t="s">
        <v>50</v>
      </c>
      <c r="G19" s="135" t="s">
        <v>68</v>
      </c>
      <c r="H19" s="135" t="s">
        <v>69</v>
      </c>
      <c r="I19" s="136" t="s">
        <v>70</v>
      </c>
    </row>
    <row r="20" spans="2:9" ht="17.149999999999999" customHeight="1" x14ac:dyDescent="0.35">
      <c r="B20" s="22" t="s">
        <v>66</v>
      </c>
      <c r="C20" s="50" t="s">
        <v>67</v>
      </c>
      <c r="D20" s="51"/>
      <c r="E20" s="52"/>
      <c r="F20" s="24">
        <v>4</v>
      </c>
      <c r="G20" s="35">
        <v>0</v>
      </c>
      <c r="H20" s="36">
        <f>IF(F$7="Som platcom DPH",G20*0.23,0)</f>
        <v>0</v>
      </c>
      <c r="I20" s="37">
        <f t="shared" ref="I20" si="0">SUM(G20+H20)*F20</f>
        <v>0</v>
      </c>
    </row>
    <row r="21" spans="2:9" ht="19" customHeight="1" thickBot="1" x14ac:dyDescent="0.4">
      <c r="B21" s="23">
        <v>2</v>
      </c>
      <c r="C21" s="53" t="s">
        <v>60</v>
      </c>
      <c r="D21" s="54"/>
      <c r="E21" s="55"/>
      <c r="F21" s="38">
        <v>1</v>
      </c>
      <c r="G21" s="39">
        <v>0</v>
      </c>
      <c r="H21" s="40">
        <f>IF(F$7="Som platcom DPH",G21*0.23,0)</f>
        <v>0</v>
      </c>
      <c r="I21" s="41">
        <f t="shared" ref="I21" si="1">SUM(G21+H21)*F21</f>
        <v>0</v>
      </c>
    </row>
    <row r="22" spans="2:9" ht="31" customHeight="1" thickBot="1" x14ac:dyDescent="0.4">
      <c r="B22" s="42" t="s">
        <v>47</v>
      </c>
      <c r="C22" s="43"/>
      <c r="D22" s="43"/>
      <c r="E22" s="43"/>
      <c r="F22" s="43"/>
      <c r="G22" s="43"/>
      <c r="H22" s="43"/>
      <c r="I22" s="21">
        <f>SUM(I20:I21)</f>
        <v>0</v>
      </c>
    </row>
    <row r="23" spans="2:9" ht="16" customHeight="1" thickBot="1" x14ac:dyDescent="0.4">
      <c r="B23" s="19" t="s">
        <v>10</v>
      </c>
      <c r="C23" s="20"/>
      <c r="D23" s="20"/>
      <c r="E23" s="20"/>
      <c r="F23" s="44" t="str">
        <f>IF(E18=100,"Toto je jediné kritérium a prepočet na body sa preto neuplatňuje",IF(B18="čím menej, tým lepšie",(E18*(H18-I22)/(H18-F18)),(E18*(I22-F18)/(H18-F18))))</f>
        <v>Toto je jediné kritérium a prepočet na body sa preto neuplatňuje</v>
      </c>
      <c r="G23" s="45"/>
      <c r="H23" s="45"/>
      <c r="I23" s="46"/>
    </row>
    <row r="24" spans="2:9" ht="15" customHeight="1" thickBot="1" x14ac:dyDescent="0.4">
      <c r="B24" s="77"/>
      <c r="C24" s="78"/>
      <c r="D24" s="78"/>
      <c r="E24" s="78"/>
      <c r="F24" s="78"/>
      <c r="G24" s="78"/>
      <c r="H24" s="78"/>
      <c r="I24" s="78"/>
    </row>
    <row r="25" spans="2:9" ht="23.15" customHeight="1" thickBot="1" x14ac:dyDescent="0.4">
      <c r="B25" s="97" t="s">
        <v>61</v>
      </c>
      <c r="C25" s="98"/>
      <c r="D25" s="98"/>
      <c r="E25" s="98"/>
      <c r="F25" s="98"/>
      <c r="G25" s="98"/>
      <c r="H25" s="98"/>
      <c r="I25" s="99"/>
    </row>
    <row r="26" spans="2:9" ht="20.5" customHeight="1" x14ac:dyDescent="0.35">
      <c r="B26" s="102"/>
      <c r="C26" s="103"/>
      <c r="D26" s="103"/>
      <c r="E26" s="103"/>
      <c r="F26" s="103"/>
      <c r="G26" s="104"/>
      <c r="H26" s="100" t="s">
        <v>9</v>
      </c>
      <c r="I26" s="101"/>
    </row>
    <row r="27" spans="2:9" s="16" customFormat="1" ht="26.25" customHeight="1" thickBot="1" x14ac:dyDescent="0.4">
      <c r="B27" s="74" t="s">
        <v>64</v>
      </c>
      <c r="C27" s="75"/>
      <c r="D27" s="75"/>
      <c r="E27" s="75"/>
      <c r="F27" s="75"/>
      <c r="G27" s="76"/>
      <c r="H27" s="79"/>
      <c r="I27" s="80"/>
    </row>
    <row r="28" spans="2:9" s="16" customFormat="1" ht="17.149999999999999" customHeight="1" x14ac:dyDescent="0.35">
      <c r="B28" s="105" t="s">
        <v>65</v>
      </c>
      <c r="C28" s="105"/>
      <c r="D28" s="105"/>
      <c r="E28" s="105"/>
      <c r="F28" s="105"/>
      <c r="G28" s="105"/>
      <c r="H28" s="105"/>
      <c r="I28" s="105"/>
    </row>
    <row r="29" spans="2:9" ht="15" customHeight="1" thickBot="1" x14ac:dyDescent="0.4">
      <c r="B29" s="15"/>
      <c r="C29" s="15"/>
      <c r="D29" s="15"/>
      <c r="E29" s="15"/>
      <c r="F29" s="15"/>
    </row>
    <row r="30" spans="2:9" ht="15.65" customHeight="1" x14ac:dyDescent="0.35">
      <c r="B30" s="87" t="s">
        <v>11</v>
      </c>
      <c r="C30" s="88"/>
      <c r="D30" s="89"/>
      <c r="E30" s="93" t="s">
        <v>49</v>
      </c>
      <c r="F30" s="94"/>
      <c r="G30" s="81" t="s">
        <v>12</v>
      </c>
      <c r="H30" s="82"/>
      <c r="I30" s="83"/>
    </row>
    <row r="31" spans="2:9" ht="11.5" customHeight="1" thickBot="1" x14ac:dyDescent="0.4">
      <c r="B31" s="90"/>
      <c r="C31" s="91"/>
      <c r="D31" s="92"/>
      <c r="E31" s="95"/>
      <c r="F31" s="96"/>
      <c r="G31" s="84"/>
      <c r="H31" s="85"/>
      <c r="I31" s="86"/>
    </row>
  </sheetData>
  <mergeCells count="40"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9:I9"/>
    <mergeCell ref="F17:G17"/>
    <mergeCell ref="B17:D17"/>
    <mergeCell ref="B27:G27"/>
    <mergeCell ref="B24:I24"/>
    <mergeCell ref="H27:I27"/>
    <mergeCell ref="G30:I31"/>
    <mergeCell ref="B30:D31"/>
    <mergeCell ref="E30:F31"/>
    <mergeCell ref="B25:I25"/>
    <mergeCell ref="H26:I26"/>
    <mergeCell ref="B26:G26"/>
    <mergeCell ref="B28:I28"/>
    <mergeCell ref="B22:H22"/>
    <mergeCell ref="F23:I23"/>
    <mergeCell ref="B10:H10"/>
    <mergeCell ref="C20:E20"/>
    <mergeCell ref="C21:E21"/>
    <mergeCell ref="F18:G18"/>
    <mergeCell ref="H18:I18"/>
    <mergeCell ref="B18:D18"/>
    <mergeCell ref="B16:I16"/>
    <mergeCell ref="B11:H11"/>
    <mergeCell ref="B14:H14"/>
    <mergeCell ref="B13:H13"/>
    <mergeCell ref="B12:H12"/>
    <mergeCell ref="C19:E19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9</xdr:col>
                    <xdr:colOff>577850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9</xdr:col>
                    <xdr:colOff>577850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9</xdr:col>
                    <xdr:colOff>577850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82550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9</xdr:col>
                    <xdr:colOff>577850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9</xdr:col>
                    <xdr:colOff>533400</xdr:colOff>
                    <xdr:row>10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G19" sqref="G19"/>
    </sheetView>
  </sheetViews>
  <sheetFormatPr defaultRowHeight="14.5" x14ac:dyDescent="0.35"/>
  <cols>
    <col min="1" max="1" width="3.81640625" style="14" customWidth="1"/>
    <col min="2" max="2" width="98.54296875" customWidth="1"/>
    <col min="3" max="54" width="9.1796875" style="14"/>
  </cols>
  <sheetData>
    <row r="1" spans="2:2" ht="15" thickBot="1" x14ac:dyDescent="0.4"/>
    <row r="2" spans="2:2" ht="42.75" customHeight="1" x14ac:dyDescent="0.35">
      <c r="B2" s="27" t="s">
        <v>52</v>
      </c>
    </row>
    <row r="3" spans="2:2" x14ac:dyDescent="0.35">
      <c r="B3" s="28"/>
    </row>
    <row r="4" spans="2:2" x14ac:dyDescent="0.35">
      <c r="B4" s="29" t="s">
        <v>14</v>
      </c>
    </row>
    <row r="5" spans="2:2" x14ac:dyDescent="0.35">
      <c r="B5" s="30"/>
    </row>
    <row r="6" spans="2:2" x14ac:dyDescent="0.35">
      <c r="B6" s="31" t="s">
        <v>15</v>
      </c>
    </row>
    <row r="7" spans="2:2" x14ac:dyDescent="0.35">
      <c r="B7" s="29"/>
    </row>
    <row r="8" spans="2:2" ht="60.75" customHeight="1" x14ac:dyDescent="0.35">
      <c r="B8" s="32" t="s">
        <v>53</v>
      </c>
    </row>
    <row r="9" spans="2:2" x14ac:dyDescent="0.35">
      <c r="B9" s="32"/>
    </row>
    <row r="10" spans="2:2" x14ac:dyDescent="0.35">
      <c r="B10" s="33" t="s">
        <v>54</v>
      </c>
    </row>
    <row r="11" spans="2:2" x14ac:dyDescent="0.35">
      <c r="B11" s="33" t="s">
        <v>55</v>
      </c>
    </row>
    <row r="12" spans="2:2" x14ac:dyDescent="0.35">
      <c r="B12" s="33" t="s">
        <v>56</v>
      </c>
    </row>
    <row r="13" spans="2:2" x14ac:dyDescent="0.35">
      <c r="B13" s="33" t="s">
        <v>57</v>
      </c>
    </row>
    <row r="14" spans="2:2" x14ac:dyDescent="0.35">
      <c r="B14" s="29"/>
    </row>
    <row r="15" spans="2:2" ht="29" x14ac:dyDescent="0.35">
      <c r="B15" s="32" t="s">
        <v>58</v>
      </c>
    </row>
    <row r="16" spans="2:2" x14ac:dyDescent="0.35">
      <c r="B16" s="34"/>
    </row>
    <row r="17" spans="2:2" ht="29" x14ac:dyDescent="0.35">
      <c r="B17" s="29" t="s">
        <v>59</v>
      </c>
    </row>
    <row r="18" spans="2:2" ht="15" thickBot="1" x14ac:dyDescent="0.4">
      <c r="B18" s="26"/>
    </row>
    <row r="19" spans="2:2" s="14" customFormat="1" x14ac:dyDescent="0.35"/>
    <row r="20" spans="2:2" s="14" customFormat="1" x14ac:dyDescent="0.35"/>
    <row r="21" spans="2:2" s="14" customFormat="1" x14ac:dyDescent="0.35"/>
    <row r="22" spans="2:2" s="14" customFormat="1" x14ac:dyDescent="0.35"/>
    <row r="23" spans="2:2" s="14" customFormat="1" x14ac:dyDescent="0.35"/>
    <row r="24" spans="2:2" s="14" customFormat="1" x14ac:dyDescent="0.35"/>
    <row r="25" spans="2:2" s="14" customFormat="1" x14ac:dyDescent="0.35"/>
    <row r="26" spans="2:2" s="14" customFormat="1" x14ac:dyDescent="0.35"/>
    <row r="27" spans="2:2" s="14" customFormat="1" x14ac:dyDescent="0.35"/>
    <row r="28" spans="2:2" s="14" customFormat="1" x14ac:dyDescent="0.35"/>
    <row r="29" spans="2:2" s="14" customFormat="1" x14ac:dyDescent="0.35"/>
    <row r="30" spans="2:2" s="14" customFormat="1" x14ac:dyDescent="0.35"/>
    <row r="31" spans="2:2" s="14" customFormat="1" x14ac:dyDescent="0.35"/>
    <row r="32" spans="2:2" s="14" customFormat="1" x14ac:dyDescent="0.35"/>
    <row r="33" s="14" customFormat="1" x14ac:dyDescent="0.35"/>
    <row r="34" s="14" customFormat="1" x14ac:dyDescent="0.35"/>
    <row r="35" s="14" customFormat="1" x14ac:dyDescent="0.35"/>
    <row r="36" s="14" customFormat="1" x14ac:dyDescent="0.35"/>
    <row r="37" s="14" customFormat="1" x14ac:dyDescent="0.35"/>
    <row r="38" s="14" customFormat="1" x14ac:dyDescent="0.35"/>
    <row r="39" s="14" customFormat="1" x14ac:dyDescent="0.35"/>
    <row r="40" s="14" customFormat="1" x14ac:dyDescent="0.35"/>
    <row r="41" s="14" customFormat="1" x14ac:dyDescent="0.35"/>
    <row r="42" s="14" customFormat="1" x14ac:dyDescent="0.35"/>
    <row r="43" s="14" customFormat="1" x14ac:dyDescent="0.35"/>
    <row r="44" s="14" customFormat="1" x14ac:dyDescent="0.35"/>
    <row r="45" s="14" customFormat="1" x14ac:dyDescent="0.35"/>
    <row r="46" s="14" customFormat="1" x14ac:dyDescent="0.35"/>
    <row r="47" s="14" customFormat="1" x14ac:dyDescent="0.35"/>
    <row r="48" s="14" customFormat="1" x14ac:dyDescent="0.35"/>
    <row r="49" s="14" customFormat="1" x14ac:dyDescent="0.35"/>
    <row r="50" s="14" customFormat="1" x14ac:dyDescent="0.35"/>
    <row r="51" s="14" customFormat="1" x14ac:dyDescent="0.35"/>
    <row r="52" s="14" customFormat="1" x14ac:dyDescent="0.35"/>
    <row r="53" s="14" customFormat="1" x14ac:dyDescent="0.35"/>
    <row r="54" s="14" customFormat="1" x14ac:dyDescent="0.35"/>
    <row r="55" s="14" customFormat="1" x14ac:dyDescent="0.35"/>
    <row r="56" s="14" customFormat="1" x14ac:dyDescent="0.35"/>
    <row r="57" s="14" customFormat="1" x14ac:dyDescent="0.35"/>
    <row r="58" s="14" customFormat="1" x14ac:dyDescent="0.35"/>
    <row r="59" s="14" customFormat="1" x14ac:dyDescent="0.35"/>
    <row r="60" s="14" customFormat="1" x14ac:dyDescent="0.35"/>
    <row r="61" s="14" customFormat="1" x14ac:dyDescent="0.35"/>
    <row r="62" s="14" customFormat="1" x14ac:dyDescent="0.35"/>
    <row r="63" s="14" customFormat="1" x14ac:dyDescent="0.35"/>
    <row r="64" s="14" customFormat="1" x14ac:dyDescent="0.35"/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x14ac:dyDescent="0.35"/>
    <row r="73" s="14" customForma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  <row r="87" s="14" customFormat="1" x14ac:dyDescent="0.35"/>
    <row r="88" s="14" customFormat="1" x14ac:dyDescent="0.35"/>
    <row r="89" s="14" customFormat="1" x14ac:dyDescent="0.35"/>
    <row r="90" s="14" customFormat="1" x14ac:dyDescent="0.35"/>
    <row r="91" s="14" customFormat="1" x14ac:dyDescent="0.35"/>
    <row r="92" s="14" customFormat="1" x14ac:dyDescent="0.35"/>
    <row r="93" s="14" customFormat="1" x14ac:dyDescent="0.35"/>
    <row r="94" s="14" customFormat="1" x14ac:dyDescent="0.35"/>
    <row r="95" s="14" customFormat="1" x14ac:dyDescent="0.35"/>
    <row r="96" s="14" customFormat="1" x14ac:dyDescent="0.35"/>
    <row r="97" s="14" customFormat="1" x14ac:dyDescent="0.35"/>
    <row r="98" s="14" customFormat="1" x14ac:dyDescent="0.35"/>
    <row r="99" s="14" customFormat="1" x14ac:dyDescent="0.35"/>
    <row r="100" s="14" customFormat="1" x14ac:dyDescent="0.35"/>
    <row r="101" s="14" customFormat="1" x14ac:dyDescent="0.35"/>
    <row r="102" s="14" customFormat="1" x14ac:dyDescent="0.35"/>
    <row r="103" s="14" customFormat="1" x14ac:dyDescent="0.35"/>
    <row r="104" s="14" customFormat="1" x14ac:dyDescent="0.35"/>
    <row r="105" s="14" customFormat="1" x14ac:dyDescent="0.35"/>
    <row r="106" s="14" customFormat="1" x14ac:dyDescent="0.35"/>
    <row r="107" s="14" customFormat="1" x14ac:dyDescent="0.35"/>
    <row r="108" s="14" customFormat="1" x14ac:dyDescent="0.35"/>
    <row r="109" s="14" customFormat="1" x14ac:dyDescent="0.35"/>
    <row r="110" s="14" customFormat="1" x14ac:dyDescent="0.35"/>
    <row r="111" s="14" customFormat="1" x14ac:dyDescent="0.35"/>
    <row r="112" s="14" customFormat="1" x14ac:dyDescent="0.35"/>
    <row r="113" s="14" customFormat="1" x14ac:dyDescent="0.35"/>
    <row r="114" s="14" customFormat="1" x14ac:dyDescent="0.35"/>
    <row r="115" s="14" customFormat="1" x14ac:dyDescent="0.35"/>
    <row r="116" s="14" customFormat="1" x14ac:dyDescent="0.35"/>
    <row r="117" s="14" customFormat="1" x14ac:dyDescent="0.35"/>
    <row r="118" s="14" customFormat="1" x14ac:dyDescent="0.35"/>
    <row r="119" s="14" customFormat="1" x14ac:dyDescent="0.35"/>
    <row r="120" s="14" customFormat="1" x14ac:dyDescent="0.35"/>
    <row r="121" s="14" customFormat="1" x14ac:dyDescent="0.35"/>
    <row r="122" s="14" customFormat="1" x14ac:dyDescent="0.35"/>
    <row r="123" s="14" customFormat="1" x14ac:dyDescent="0.35"/>
    <row r="124" s="14" customFormat="1" x14ac:dyDescent="0.35"/>
    <row r="125" s="14" customFormat="1" x14ac:dyDescent="0.35"/>
    <row r="126" s="14" customFormat="1" x14ac:dyDescent="0.35"/>
    <row r="127" s="14" customFormat="1" x14ac:dyDescent="0.35"/>
    <row r="128" s="14" customFormat="1" x14ac:dyDescent="0.35"/>
    <row r="129" s="14" customFormat="1" x14ac:dyDescent="0.35"/>
    <row r="130" s="14" customFormat="1" x14ac:dyDescent="0.35"/>
    <row r="131" s="14" customFormat="1" x14ac:dyDescent="0.35"/>
    <row r="132" s="14" customFormat="1" x14ac:dyDescent="0.35"/>
    <row r="133" s="14" customFormat="1" x14ac:dyDescent="0.35"/>
    <row r="134" s="14" customFormat="1" x14ac:dyDescent="0.35"/>
    <row r="135" s="14" customFormat="1" x14ac:dyDescent="0.35"/>
    <row r="136" s="14" customFormat="1" x14ac:dyDescent="0.35"/>
    <row r="137" s="14" customFormat="1" x14ac:dyDescent="0.35"/>
    <row r="138" s="14" customFormat="1" x14ac:dyDescent="0.35"/>
    <row r="139" s="14" customFormat="1" x14ac:dyDescent="0.35"/>
    <row r="140" s="14" customFormat="1" x14ac:dyDescent="0.35"/>
    <row r="141" s="14" customFormat="1" x14ac:dyDescent="0.35"/>
    <row r="142" s="14" customFormat="1" x14ac:dyDescent="0.35"/>
    <row r="143" s="14" customFormat="1" x14ac:dyDescent="0.35"/>
    <row r="144" s="14" customFormat="1" x14ac:dyDescent="0.35"/>
    <row r="145" s="14" customFormat="1" x14ac:dyDescent="0.35"/>
    <row r="146" s="14" customFormat="1" x14ac:dyDescent="0.35"/>
    <row r="147" s="14" customFormat="1" x14ac:dyDescent="0.35"/>
    <row r="148" s="14" customFormat="1" x14ac:dyDescent="0.35"/>
    <row r="149" s="14" customFormat="1" x14ac:dyDescent="0.35"/>
    <row r="150" s="14" customFormat="1" x14ac:dyDescent="0.35"/>
    <row r="151" s="14" customFormat="1" x14ac:dyDescent="0.35"/>
    <row r="152" s="14" customFormat="1" x14ac:dyDescent="0.35"/>
    <row r="153" s="14" customFormat="1" x14ac:dyDescent="0.35"/>
    <row r="154" s="14" customFormat="1" x14ac:dyDescent="0.35"/>
    <row r="155" s="14" customFormat="1" x14ac:dyDescent="0.35"/>
    <row r="156" s="14" customFormat="1" x14ac:dyDescent="0.35"/>
    <row r="157" s="14" customFormat="1" x14ac:dyDescent="0.35"/>
    <row r="158" s="14" customFormat="1" x14ac:dyDescent="0.35"/>
    <row r="159" s="14" customFormat="1" x14ac:dyDescent="0.35"/>
    <row r="160" s="14" customFormat="1" x14ac:dyDescent="0.35"/>
    <row r="161" s="14" customFormat="1" x14ac:dyDescent="0.35"/>
    <row r="162" s="14" customFormat="1" x14ac:dyDescent="0.35"/>
    <row r="163" s="14" customFormat="1" x14ac:dyDescent="0.35"/>
    <row r="164" s="14" customFormat="1" x14ac:dyDescent="0.35"/>
    <row r="165" s="14" customFormat="1" x14ac:dyDescent="0.35"/>
    <row r="166" s="14" customFormat="1" x14ac:dyDescent="0.35"/>
    <row r="167" s="14" customFormat="1" x14ac:dyDescent="0.35"/>
    <row r="168" s="14" customFormat="1" x14ac:dyDescent="0.35"/>
    <row r="169" s="14" customFormat="1" x14ac:dyDescent="0.35"/>
    <row r="170" s="14" customFormat="1" x14ac:dyDescent="0.35"/>
    <row r="171" s="14" customFormat="1" x14ac:dyDescent="0.35"/>
    <row r="172" s="14" customFormat="1" x14ac:dyDescent="0.35"/>
    <row r="173" s="14" customFormat="1" x14ac:dyDescent="0.35"/>
    <row r="174" s="14" customFormat="1" x14ac:dyDescent="0.35"/>
    <row r="175" s="14" customFormat="1" x14ac:dyDescent="0.35"/>
    <row r="176" s="14" customFormat="1" x14ac:dyDescent="0.35"/>
    <row r="177" s="14" customFormat="1" x14ac:dyDescent="0.35"/>
    <row r="178" s="14" customFormat="1" x14ac:dyDescent="0.35"/>
    <row r="179" s="14" customFormat="1" x14ac:dyDescent="0.35"/>
    <row r="180" s="14" customFormat="1" x14ac:dyDescent="0.35"/>
    <row r="181" s="14" customFormat="1" x14ac:dyDescent="0.35"/>
    <row r="182" s="14" customFormat="1" x14ac:dyDescent="0.35"/>
    <row r="183" s="14" customFormat="1" x14ac:dyDescent="0.35"/>
    <row r="184" s="14" customFormat="1" x14ac:dyDescent="0.35"/>
    <row r="185" s="14" customFormat="1" x14ac:dyDescent="0.35"/>
    <row r="186" s="14" customFormat="1" x14ac:dyDescent="0.35"/>
    <row r="187" s="14" customFormat="1" x14ac:dyDescent="0.35"/>
    <row r="188" s="14" customFormat="1" x14ac:dyDescent="0.35"/>
    <row r="189" s="14" customFormat="1" x14ac:dyDescent="0.35"/>
    <row r="190" s="14" customFormat="1" x14ac:dyDescent="0.35"/>
    <row r="191" s="14" customFormat="1" x14ac:dyDescent="0.35"/>
    <row r="192" s="14" customFormat="1" x14ac:dyDescent="0.35"/>
    <row r="193" s="14" customFormat="1" x14ac:dyDescent="0.35"/>
    <row r="194" s="14" customFormat="1" x14ac:dyDescent="0.35"/>
    <row r="195" s="14" customFormat="1" x14ac:dyDescent="0.35"/>
    <row r="196" s="14" customFormat="1" x14ac:dyDescent="0.35"/>
    <row r="197" s="14" customFormat="1" x14ac:dyDescent="0.35"/>
    <row r="198" s="14" customFormat="1" x14ac:dyDescent="0.35"/>
    <row r="199" s="14" customFormat="1" x14ac:dyDescent="0.35"/>
    <row r="200" s="14" customFormat="1" x14ac:dyDescent="0.35"/>
    <row r="201" s="14" customFormat="1" x14ac:dyDescent="0.35"/>
    <row r="202" s="14" customFormat="1" x14ac:dyDescent="0.35"/>
    <row r="203" s="14" customFormat="1" x14ac:dyDescent="0.35"/>
    <row r="204" s="14" customFormat="1" x14ac:dyDescent="0.35"/>
    <row r="205" s="14" customFormat="1" x14ac:dyDescent="0.35"/>
    <row r="206" s="14" customFormat="1" x14ac:dyDescent="0.35"/>
    <row r="207" s="14" customFormat="1" x14ac:dyDescent="0.35"/>
    <row r="208" s="14" customFormat="1" x14ac:dyDescent="0.35"/>
    <row r="209" s="14" customFormat="1" x14ac:dyDescent="0.35"/>
    <row r="210" s="14" customFormat="1" x14ac:dyDescent="0.35"/>
    <row r="211" s="14" customFormat="1" x14ac:dyDescent="0.35"/>
    <row r="212" s="14" customFormat="1" x14ac:dyDescent="0.35"/>
    <row r="213" s="14" customFormat="1" x14ac:dyDescent="0.35"/>
    <row r="214" s="14" customFormat="1" x14ac:dyDescent="0.35"/>
    <row r="215" s="14" customFormat="1" x14ac:dyDescent="0.35"/>
    <row r="216" s="14" customFormat="1" x14ac:dyDescent="0.35"/>
    <row r="217" s="14" customFormat="1" x14ac:dyDescent="0.35"/>
    <row r="218" s="14" customFormat="1" x14ac:dyDescent="0.35"/>
    <row r="219" s="14" customFormat="1" x14ac:dyDescent="0.35"/>
    <row r="220" s="14" customFormat="1" x14ac:dyDescent="0.35"/>
    <row r="221" s="14" customFormat="1" x14ac:dyDescent="0.35"/>
    <row r="222" s="14" customFormat="1" x14ac:dyDescent="0.35"/>
    <row r="223" s="14" customFormat="1" x14ac:dyDescent="0.35"/>
    <row r="224" s="14" customFormat="1" x14ac:dyDescent="0.35"/>
    <row r="225" s="14" customFormat="1" x14ac:dyDescent="0.35"/>
    <row r="226" s="14" customFormat="1" x14ac:dyDescent="0.35"/>
    <row r="227" s="14" customFormat="1" x14ac:dyDescent="0.35"/>
    <row r="228" s="14" customFormat="1" x14ac:dyDescent="0.35"/>
    <row r="229" s="14" customFormat="1" x14ac:dyDescent="0.35"/>
    <row r="230" s="14" customFormat="1" x14ac:dyDescent="0.35"/>
    <row r="231" s="14" customFormat="1" x14ac:dyDescent="0.35"/>
    <row r="232" s="14" customFormat="1" x14ac:dyDescent="0.35"/>
    <row r="233" s="14" customFormat="1" x14ac:dyDescent="0.35"/>
    <row r="234" s="14" customFormat="1" x14ac:dyDescent="0.35"/>
    <row r="235" s="14" customFormat="1" x14ac:dyDescent="0.35"/>
    <row r="236" s="14" customFormat="1" x14ac:dyDescent="0.35"/>
    <row r="237" s="14" customFormat="1" x14ac:dyDescent="0.35"/>
    <row r="238" s="14" customFormat="1" x14ac:dyDescent="0.35"/>
    <row r="239" s="14" customFormat="1" x14ac:dyDescent="0.35"/>
    <row r="240" s="14" customFormat="1" x14ac:dyDescent="0.35"/>
    <row r="241" s="14" customFormat="1" x14ac:dyDescent="0.35"/>
    <row r="242" s="14" customFormat="1" x14ac:dyDescent="0.35"/>
    <row r="243" s="14" customFormat="1" x14ac:dyDescent="0.35"/>
    <row r="244" s="14" customFormat="1" x14ac:dyDescent="0.35"/>
    <row r="245" s="14" customFormat="1" x14ac:dyDescent="0.35"/>
    <row r="246" s="14" customFormat="1" x14ac:dyDescent="0.35"/>
    <row r="247" s="14" customFormat="1" x14ac:dyDescent="0.35"/>
    <row r="248" s="14" customFormat="1" x14ac:dyDescent="0.35"/>
    <row r="249" s="14" customFormat="1" x14ac:dyDescent="0.35"/>
    <row r="250" s="14" customFormat="1" x14ac:dyDescent="0.35"/>
    <row r="251" s="14" customFormat="1" x14ac:dyDescent="0.35"/>
    <row r="252" s="14" customFormat="1" x14ac:dyDescent="0.35"/>
    <row r="253" s="14" customFormat="1" x14ac:dyDescent="0.35"/>
    <row r="254" s="14" customFormat="1" x14ac:dyDescent="0.35"/>
    <row r="255" s="14" customFormat="1" x14ac:dyDescent="0.35"/>
    <row r="256" s="14" customFormat="1" x14ac:dyDescent="0.35"/>
    <row r="257" s="14" customFormat="1" x14ac:dyDescent="0.35"/>
    <row r="258" s="14" customFormat="1" x14ac:dyDescent="0.35"/>
    <row r="259" s="14" customFormat="1" x14ac:dyDescent="0.35"/>
    <row r="260" s="14" customFormat="1" x14ac:dyDescent="0.35"/>
    <row r="261" s="14" customFormat="1" x14ac:dyDescent="0.35"/>
    <row r="262" s="14" customFormat="1" x14ac:dyDescent="0.35"/>
    <row r="263" s="14" customFormat="1" x14ac:dyDescent="0.35"/>
    <row r="264" s="14" customFormat="1" x14ac:dyDescent="0.35"/>
    <row r="265" s="14" customFormat="1" x14ac:dyDescent="0.35"/>
    <row r="266" s="14" customFormat="1" x14ac:dyDescent="0.35"/>
    <row r="267" s="14" customFormat="1" x14ac:dyDescent="0.35"/>
    <row r="268" s="14" customFormat="1" x14ac:dyDescent="0.35"/>
    <row r="269" s="14" customFormat="1" x14ac:dyDescent="0.35"/>
    <row r="270" s="14" customFormat="1" x14ac:dyDescent="0.35"/>
    <row r="271" s="14" customFormat="1" x14ac:dyDescent="0.35"/>
    <row r="272" s="14" customFormat="1" x14ac:dyDescent="0.35"/>
    <row r="273" s="14" customFormat="1" x14ac:dyDescent="0.35"/>
    <row r="274" s="14" customFormat="1" x14ac:dyDescent="0.35"/>
    <row r="275" s="14" customFormat="1" x14ac:dyDescent="0.35"/>
    <row r="276" s="14" customFormat="1" x14ac:dyDescent="0.35"/>
    <row r="277" s="14" customFormat="1" x14ac:dyDescent="0.35"/>
    <row r="278" s="14" customFormat="1" x14ac:dyDescent="0.35"/>
    <row r="279" s="14" customFormat="1" x14ac:dyDescent="0.35"/>
    <row r="280" s="14" customFormat="1" x14ac:dyDescent="0.35"/>
    <row r="281" s="14" customFormat="1" x14ac:dyDescent="0.35"/>
    <row r="282" s="14" customFormat="1" x14ac:dyDescent="0.35"/>
    <row r="283" s="14" customFormat="1" x14ac:dyDescent="0.35"/>
    <row r="284" s="14" customFormat="1" x14ac:dyDescent="0.35"/>
    <row r="285" s="14" customFormat="1" x14ac:dyDescent="0.35"/>
    <row r="286" s="14" customFormat="1" x14ac:dyDescent="0.35"/>
    <row r="287" s="14" customFormat="1" x14ac:dyDescent="0.35"/>
    <row r="288" s="14" customFormat="1" x14ac:dyDescent="0.35"/>
    <row r="289" s="14" customFormat="1" x14ac:dyDescent="0.35"/>
    <row r="290" s="14" customFormat="1" x14ac:dyDescent="0.35"/>
    <row r="291" s="14" customFormat="1" x14ac:dyDescent="0.35"/>
    <row r="292" s="14" customFormat="1" x14ac:dyDescent="0.35"/>
    <row r="293" s="14" customFormat="1" x14ac:dyDescent="0.35"/>
    <row r="294" s="14" customFormat="1" x14ac:dyDescent="0.35"/>
    <row r="295" s="14" customFormat="1" x14ac:dyDescent="0.35"/>
    <row r="296" s="14" customFormat="1" x14ac:dyDescent="0.35"/>
    <row r="297" s="14" customFormat="1" x14ac:dyDescent="0.35"/>
    <row r="298" s="14" customFormat="1" x14ac:dyDescent="0.35"/>
    <row r="299" s="14" customFormat="1" x14ac:dyDescent="0.35"/>
    <row r="300" s="14" customFormat="1" x14ac:dyDescent="0.35"/>
    <row r="301" s="14" customFormat="1" x14ac:dyDescent="0.35"/>
    <row r="302" s="14" customFormat="1" x14ac:dyDescent="0.35"/>
    <row r="303" s="14" customFormat="1" x14ac:dyDescent="0.35"/>
    <row r="304" s="14" customFormat="1" x14ac:dyDescent="0.35"/>
    <row r="305" s="14" customFormat="1" x14ac:dyDescent="0.35"/>
    <row r="306" s="14" customFormat="1" x14ac:dyDescent="0.35"/>
    <row r="307" s="14" customFormat="1" x14ac:dyDescent="0.35"/>
    <row r="308" s="14" customFormat="1" x14ac:dyDescent="0.35"/>
    <row r="309" s="14" customFormat="1" x14ac:dyDescent="0.35"/>
    <row r="310" s="14" customFormat="1" x14ac:dyDescent="0.35"/>
    <row r="311" s="14" customFormat="1" x14ac:dyDescent="0.35"/>
    <row r="312" s="14" customFormat="1" x14ac:dyDescent="0.35"/>
    <row r="313" s="14" customFormat="1" x14ac:dyDescent="0.35"/>
    <row r="314" s="14" customFormat="1" x14ac:dyDescent="0.35"/>
    <row r="315" s="14" customFormat="1" x14ac:dyDescent="0.35"/>
    <row r="316" s="14" customFormat="1" x14ac:dyDescent="0.35"/>
    <row r="317" s="14" customFormat="1" x14ac:dyDescent="0.35"/>
    <row r="318" s="14" customFormat="1" x14ac:dyDescent="0.35"/>
    <row r="319" s="14" customFormat="1" x14ac:dyDescent="0.35"/>
    <row r="320" s="14" customFormat="1" x14ac:dyDescent="0.35"/>
    <row r="321" s="14" customFormat="1" x14ac:dyDescent="0.35"/>
    <row r="322" s="14" customFormat="1" x14ac:dyDescent="0.35"/>
    <row r="323" s="14" customFormat="1" x14ac:dyDescent="0.35"/>
    <row r="324" s="14" customFormat="1" x14ac:dyDescent="0.35"/>
    <row r="325" s="14" customFormat="1" x14ac:dyDescent="0.35"/>
    <row r="326" s="14" customFormat="1" x14ac:dyDescent="0.35"/>
    <row r="327" s="14" customFormat="1" x14ac:dyDescent="0.35"/>
    <row r="328" s="14" customFormat="1" x14ac:dyDescent="0.35"/>
    <row r="329" s="14" customFormat="1" x14ac:dyDescent="0.35"/>
    <row r="330" s="14" customFormat="1" x14ac:dyDescent="0.35"/>
    <row r="331" s="14" customFormat="1" x14ac:dyDescent="0.35"/>
    <row r="332" s="14" customFormat="1" x14ac:dyDescent="0.35"/>
    <row r="333" s="14" customFormat="1" x14ac:dyDescent="0.35"/>
    <row r="334" s="14" customFormat="1" x14ac:dyDescent="0.35"/>
    <row r="335" s="14" customFormat="1" x14ac:dyDescent="0.35"/>
    <row r="336" s="14" customFormat="1" x14ac:dyDescent="0.35"/>
    <row r="337" s="14" customFormat="1" x14ac:dyDescent="0.35"/>
    <row r="338" s="14" customFormat="1" x14ac:dyDescent="0.35"/>
    <row r="339" s="14" customFormat="1" x14ac:dyDescent="0.35"/>
    <row r="340" s="14" customFormat="1" x14ac:dyDescent="0.35"/>
    <row r="341" s="14" customFormat="1" x14ac:dyDescent="0.35"/>
    <row r="342" s="14" customFormat="1" x14ac:dyDescent="0.35"/>
    <row r="343" s="14" customFormat="1" x14ac:dyDescent="0.35"/>
    <row r="344" s="14" customFormat="1" x14ac:dyDescent="0.35"/>
    <row r="345" s="14" customFormat="1" x14ac:dyDescent="0.35"/>
    <row r="346" s="14" customFormat="1" x14ac:dyDescent="0.35"/>
    <row r="347" s="14" customFormat="1" x14ac:dyDescent="0.35"/>
    <row r="348" s="14" customFormat="1" x14ac:dyDescent="0.35"/>
    <row r="349" s="14" customFormat="1" x14ac:dyDescent="0.35"/>
    <row r="350" s="14" customFormat="1" x14ac:dyDescent="0.35"/>
    <row r="351" s="14" customFormat="1" x14ac:dyDescent="0.35"/>
    <row r="352" s="14" customFormat="1" x14ac:dyDescent="0.35"/>
    <row r="353" s="14" customFormat="1" x14ac:dyDescent="0.35"/>
    <row r="354" s="14" customFormat="1" x14ac:dyDescent="0.35"/>
    <row r="355" s="14" customFormat="1" x14ac:dyDescent="0.35"/>
    <row r="356" s="14" customFormat="1" x14ac:dyDescent="0.35"/>
    <row r="357" s="14" customFormat="1" x14ac:dyDescent="0.35"/>
    <row r="358" s="14" customFormat="1" x14ac:dyDescent="0.35"/>
    <row r="359" s="14" customFormat="1" x14ac:dyDescent="0.35"/>
    <row r="360" s="14" customFormat="1" x14ac:dyDescent="0.35"/>
    <row r="361" s="14" customFormat="1" x14ac:dyDescent="0.35"/>
    <row r="362" s="14" customFormat="1" x14ac:dyDescent="0.35"/>
    <row r="363" s="14" customFormat="1" x14ac:dyDescent="0.35"/>
    <row r="364" s="14" customFormat="1" x14ac:dyDescent="0.35"/>
    <row r="365" s="14" customFormat="1" x14ac:dyDescent="0.35"/>
    <row r="366" s="14" customFormat="1" x14ac:dyDescent="0.35"/>
    <row r="367" s="14" customFormat="1" x14ac:dyDescent="0.35"/>
    <row r="368" s="14" customFormat="1" x14ac:dyDescent="0.35"/>
    <row r="369" s="14" customFormat="1" x14ac:dyDescent="0.35"/>
    <row r="370" s="14" customFormat="1" x14ac:dyDescent="0.35"/>
    <row r="371" s="14" customFormat="1" x14ac:dyDescent="0.35"/>
    <row r="372" s="14" customFormat="1" x14ac:dyDescent="0.35"/>
    <row r="373" s="14" customFormat="1" x14ac:dyDescent="0.35"/>
    <row r="374" s="14" customFormat="1" x14ac:dyDescent="0.35"/>
    <row r="375" s="14" customFormat="1" x14ac:dyDescent="0.35"/>
    <row r="376" s="14" customFormat="1" x14ac:dyDescent="0.35"/>
    <row r="377" s="14" customFormat="1" x14ac:dyDescent="0.35"/>
    <row r="378" s="14" customFormat="1" x14ac:dyDescent="0.35"/>
    <row r="379" s="14" customFormat="1" x14ac:dyDescent="0.35"/>
    <row r="380" s="14" customFormat="1" x14ac:dyDescent="0.35"/>
    <row r="381" s="14" customFormat="1" x14ac:dyDescent="0.35"/>
    <row r="382" s="14" customFormat="1" x14ac:dyDescent="0.35"/>
    <row r="383" s="14" customFormat="1" x14ac:dyDescent="0.35"/>
    <row r="384" s="14" customFormat="1" x14ac:dyDescent="0.35"/>
    <row r="385" s="14" customFormat="1" x14ac:dyDescent="0.35"/>
    <row r="386" s="14" customFormat="1" x14ac:dyDescent="0.35"/>
    <row r="387" s="14" customFormat="1" x14ac:dyDescent="0.35"/>
    <row r="388" s="14" customFormat="1" x14ac:dyDescent="0.35"/>
    <row r="389" s="14" customFormat="1" x14ac:dyDescent="0.35"/>
    <row r="390" s="14" customFormat="1" x14ac:dyDescent="0.35"/>
    <row r="391" s="14" customFormat="1" x14ac:dyDescent="0.35"/>
    <row r="392" s="14" customFormat="1" x14ac:dyDescent="0.35"/>
    <row r="393" s="14" customFormat="1" x14ac:dyDescent="0.35"/>
    <row r="394" s="14" customFormat="1" x14ac:dyDescent="0.35"/>
    <row r="395" s="14" customFormat="1" x14ac:dyDescent="0.35"/>
    <row r="396" s="14" customFormat="1" x14ac:dyDescent="0.35"/>
    <row r="397" s="14" customFormat="1" x14ac:dyDescent="0.35"/>
    <row r="398" s="14" customFormat="1" x14ac:dyDescent="0.35"/>
    <row r="399" s="14" customFormat="1" x14ac:dyDescent="0.35"/>
    <row r="400" s="14" customFormat="1" x14ac:dyDescent="0.35"/>
    <row r="401" s="14" customFormat="1" x14ac:dyDescent="0.35"/>
    <row r="402" s="14" customFormat="1" x14ac:dyDescent="0.35"/>
    <row r="403" s="14" customFormat="1" x14ac:dyDescent="0.35"/>
    <row r="404" s="14" customFormat="1" x14ac:dyDescent="0.35"/>
    <row r="405" s="14" customFormat="1" x14ac:dyDescent="0.35"/>
    <row r="406" s="14" customFormat="1" x14ac:dyDescent="0.35"/>
    <row r="407" s="14" customFormat="1" x14ac:dyDescent="0.35"/>
    <row r="408" s="14" customFormat="1" x14ac:dyDescent="0.35"/>
    <row r="409" s="14" customFormat="1" x14ac:dyDescent="0.35"/>
    <row r="410" s="14" customFormat="1" x14ac:dyDescent="0.35"/>
    <row r="411" s="14" customFormat="1" x14ac:dyDescent="0.35"/>
    <row r="412" s="14" customFormat="1" x14ac:dyDescent="0.35"/>
    <row r="413" s="14" customFormat="1" x14ac:dyDescent="0.35"/>
    <row r="414" s="14" customFormat="1" x14ac:dyDescent="0.35"/>
    <row r="415" s="14" customFormat="1" x14ac:dyDescent="0.35"/>
    <row r="416" s="14" customFormat="1" x14ac:dyDescent="0.35"/>
    <row r="417" s="14" customFormat="1" x14ac:dyDescent="0.35"/>
    <row r="418" s="14" customFormat="1" x14ac:dyDescent="0.35"/>
    <row r="419" s="14" customFormat="1" x14ac:dyDescent="0.35"/>
    <row r="420" s="14" customFormat="1" x14ac:dyDescent="0.35"/>
    <row r="421" s="14" customFormat="1" x14ac:dyDescent="0.35"/>
    <row r="422" s="14" customFormat="1" x14ac:dyDescent="0.35"/>
    <row r="423" s="14" customFormat="1" x14ac:dyDescent="0.35"/>
    <row r="424" s="14" customFormat="1" x14ac:dyDescent="0.35"/>
    <row r="425" s="14" customFormat="1" x14ac:dyDescent="0.35"/>
    <row r="426" s="14" customFormat="1" x14ac:dyDescent="0.35"/>
    <row r="427" s="14" customFormat="1" x14ac:dyDescent="0.35"/>
    <row r="428" s="14" customFormat="1" x14ac:dyDescent="0.35"/>
    <row r="429" s="14" customFormat="1" x14ac:dyDescent="0.35"/>
    <row r="430" s="14" customFormat="1" x14ac:dyDescent="0.35"/>
    <row r="431" s="14" customFormat="1" x14ac:dyDescent="0.35"/>
    <row r="432" s="14" customFormat="1" x14ac:dyDescent="0.35"/>
    <row r="433" s="14" customFormat="1" x14ac:dyDescent="0.35"/>
    <row r="434" s="14" customFormat="1" x14ac:dyDescent="0.35"/>
    <row r="435" s="14" customFormat="1" x14ac:dyDescent="0.35"/>
    <row r="436" s="14" customFormat="1" x14ac:dyDescent="0.35"/>
    <row r="437" s="14" customFormat="1" x14ac:dyDescent="0.35"/>
    <row r="438" s="14" customFormat="1" x14ac:dyDescent="0.35"/>
    <row r="439" s="14" customFormat="1" x14ac:dyDescent="0.35"/>
    <row r="440" s="14" customFormat="1" x14ac:dyDescent="0.35"/>
    <row r="441" s="14" customFormat="1" x14ac:dyDescent="0.35"/>
    <row r="442" s="14" customFormat="1" x14ac:dyDescent="0.35"/>
    <row r="443" s="14" customFormat="1" x14ac:dyDescent="0.35"/>
    <row r="444" s="14" customFormat="1" x14ac:dyDescent="0.35"/>
    <row r="445" s="14" customFormat="1" x14ac:dyDescent="0.35"/>
    <row r="446" s="14" customFormat="1" x14ac:dyDescent="0.35"/>
    <row r="447" s="14" customFormat="1" x14ac:dyDescent="0.35"/>
    <row r="448" s="14" customFormat="1" x14ac:dyDescent="0.35"/>
    <row r="449" s="14" customFormat="1" x14ac:dyDescent="0.35"/>
    <row r="450" s="14" customFormat="1" x14ac:dyDescent="0.35"/>
    <row r="451" s="14" customFormat="1" x14ac:dyDescent="0.35"/>
    <row r="452" s="14" customFormat="1" x14ac:dyDescent="0.35"/>
    <row r="453" s="14" customFormat="1" x14ac:dyDescent="0.35"/>
    <row r="454" s="14" customFormat="1" x14ac:dyDescent="0.35"/>
    <row r="455" s="14" customFormat="1" x14ac:dyDescent="0.35"/>
    <row r="456" s="14" customFormat="1" x14ac:dyDescent="0.35"/>
    <row r="457" s="14" customFormat="1" x14ac:dyDescent="0.35"/>
    <row r="458" s="14" customFormat="1" x14ac:dyDescent="0.35"/>
    <row r="459" s="14" customFormat="1" x14ac:dyDescent="0.35"/>
    <row r="460" s="14" customFormat="1" x14ac:dyDescent="0.35"/>
    <row r="461" s="14" customFormat="1" x14ac:dyDescent="0.3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13</v>
      </c>
    </row>
    <row r="3" spans="1:1" x14ac:dyDescent="0.35">
      <c r="A3" s="2"/>
    </row>
    <row r="4" spans="1:1" x14ac:dyDescent="0.35">
      <c r="A4" s="7" t="s">
        <v>14</v>
      </c>
    </row>
    <row r="5" spans="1:1" x14ac:dyDescent="0.35">
      <c r="A5" s="2"/>
    </row>
    <row r="6" spans="1:1" x14ac:dyDescent="0.35">
      <c r="A6" s="5" t="s">
        <v>15</v>
      </c>
    </row>
    <row r="7" spans="1:1" x14ac:dyDescent="0.35">
      <c r="A7" s="6"/>
    </row>
    <row r="8" spans="1:1" ht="60.75" customHeight="1" x14ac:dyDescent="0.35">
      <c r="A8" s="8" t="s">
        <v>16</v>
      </c>
    </row>
    <row r="9" spans="1:1" x14ac:dyDescent="0.35">
      <c r="A9" s="8"/>
    </row>
    <row r="10" spans="1:1" x14ac:dyDescent="0.35">
      <c r="A10" s="8" t="s">
        <v>17</v>
      </c>
    </row>
    <row r="11" spans="1:1" x14ac:dyDescent="0.35">
      <c r="A11" s="8" t="s">
        <v>18</v>
      </c>
    </row>
    <row r="12" spans="1:1" x14ac:dyDescent="0.35">
      <c r="A12" s="8" t="s">
        <v>19</v>
      </c>
    </row>
    <row r="13" spans="1:1" x14ac:dyDescent="0.35">
      <c r="A13" s="8" t="s">
        <v>20</v>
      </c>
    </row>
    <row r="14" spans="1:1" x14ac:dyDescent="0.35">
      <c r="A14" s="8" t="s">
        <v>21</v>
      </c>
    </row>
    <row r="15" spans="1:1" x14ac:dyDescent="0.35">
      <c r="A15" s="8" t="s">
        <v>22</v>
      </c>
    </row>
    <row r="16" spans="1:1" x14ac:dyDescent="0.35">
      <c r="A16" s="8" t="s">
        <v>23</v>
      </c>
    </row>
    <row r="17" spans="1:1" ht="29" x14ac:dyDescent="0.35">
      <c r="A17" s="8" t="s">
        <v>24</v>
      </c>
    </row>
    <row r="18" spans="1:1" x14ac:dyDescent="0.35">
      <c r="A18" s="8" t="s">
        <v>25</v>
      </c>
    </row>
    <row r="19" spans="1:1" x14ac:dyDescent="0.35">
      <c r="A19" s="8" t="s">
        <v>26</v>
      </c>
    </row>
    <row r="20" spans="1:1" x14ac:dyDescent="0.35">
      <c r="A20" s="8" t="s">
        <v>27</v>
      </c>
    </row>
    <row r="21" spans="1:1" ht="29" x14ac:dyDescent="0.35">
      <c r="A21" s="8" t="s">
        <v>28</v>
      </c>
    </row>
    <row r="22" spans="1:1" x14ac:dyDescent="0.35">
      <c r="A22" s="8" t="s">
        <v>29</v>
      </c>
    </row>
    <row r="23" spans="1:1" x14ac:dyDescent="0.35">
      <c r="A23" s="9"/>
    </row>
    <row r="24" spans="1:1" ht="58" x14ac:dyDescent="0.35">
      <c r="A24" s="8" t="s">
        <v>30</v>
      </c>
    </row>
    <row r="25" spans="1:1" ht="13.5" customHeight="1" x14ac:dyDescent="0.35">
      <c r="A25" s="8"/>
    </row>
    <row r="26" spans="1:1" ht="29" x14ac:dyDescent="0.3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32</v>
      </c>
    </row>
    <row r="3" spans="1:1" x14ac:dyDescent="0.35">
      <c r="A3" s="2"/>
    </row>
    <row r="4" spans="1:1" x14ac:dyDescent="0.35">
      <c r="A4" s="8" t="s">
        <v>14</v>
      </c>
    </row>
    <row r="5" spans="1:1" x14ac:dyDescent="0.35">
      <c r="A5" s="9"/>
    </row>
    <row r="6" spans="1:1" x14ac:dyDescent="0.35">
      <c r="A6" s="11" t="s">
        <v>15</v>
      </c>
    </row>
    <row r="7" spans="1:1" x14ac:dyDescent="0.35">
      <c r="A7" s="8"/>
    </row>
    <row r="8" spans="1:1" ht="60.75" customHeight="1" x14ac:dyDescent="0.35">
      <c r="A8" s="8" t="s">
        <v>33</v>
      </c>
    </row>
    <row r="9" spans="1:1" x14ac:dyDescent="0.35">
      <c r="A9" s="8" t="s">
        <v>34</v>
      </c>
    </row>
    <row r="10" spans="1:1" x14ac:dyDescent="0.35">
      <c r="A10" s="10"/>
    </row>
    <row r="11" spans="1:1" ht="29" x14ac:dyDescent="0.35">
      <c r="A11" s="8" t="s">
        <v>35</v>
      </c>
    </row>
    <row r="12" spans="1:1" x14ac:dyDescent="0.35">
      <c r="A12" s="8"/>
    </row>
    <row r="13" spans="1:1" ht="29" x14ac:dyDescent="0.35">
      <c r="A13" s="8" t="s">
        <v>36</v>
      </c>
    </row>
    <row r="14" spans="1:1" x14ac:dyDescent="0.35">
      <c r="A14" s="8"/>
    </row>
    <row r="15" spans="1:1" ht="29" x14ac:dyDescent="0.35">
      <c r="A15" s="8" t="s">
        <v>37</v>
      </c>
    </row>
    <row r="16" spans="1:1" x14ac:dyDescent="0.35">
      <c r="A16" s="8"/>
    </row>
    <row r="17" spans="1:1" ht="58" x14ac:dyDescent="0.35">
      <c r="A17" s="8" t="s">
        <v>38</v>
      </c>
    </row>
    <row r="18" spans="1:1" x14ac:dyDescent="0.35">
      <c r="A18" s="8"/>
    </row>
    <row r="19" spans="1:1" ht="72.5" x14ac:dyDescent="0.35">
      <c r="A19" s="8" t="s">
        <v>39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2025-02-13T15:27:24Z</cp:lastPrinted>
  <dcterms:created xsi:type="dcterms:W3CDTF">2022-09-22T09:41:16Z</dcterms:created>
  <dcterms:modified xsi:type="dcterms:W3CDTF">2025-03-13T13:07:33Z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