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xa\Downloads\"/>
    </mc:Choice>
  </mc:AlternateContent>
  <xr:revisionPtr revIDLastSave="0" documentId="13_ncr:1_{8A5C7969-5513-44A2-B52A-4C69429BA55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OPP obuv pre BVS-2025" sheetId="11" r:id="rId1"/>
  </sheets>
  <definedNames>
    <definedName name="boxes">"$#REF!.$D$33:$D$34"</definedName>
    <definedName name="button_area_1">"$#REF!.$A$5:$H$13"</definedName>
    <definedName name="CC">"$#REF!.$G$21:$G$24"</definedName>
    <definedName name="CCT">"$#REF!.$#REF!$35"</definedName>
    <definedName name="celltips_area">"$#REF!.$A$30:$E$54"</definedName>
    <definedName name="Customize">NA()</definedName>
    <definedName name="data1">"$#REF!.$L$12"</definedName>
    <definedName name="data10">"$#REF!.$E$15"</definedName>
    <definedName name="data100">"$#REF!.$J$29"</definedName>
    <definedName name="data101">"$#REF!.$J$30"</definedName>
    <definedName name="data102">"$#REF!.$J$#REF!"</definedName>
    <definedName name="data103">"$#REF!.$I$#REF!"</definedName>
    <definedName name="data104">"$#REF!.$I$31"</definedName>
    <definedName name="data105">"$#REF!.$I$32"</definedName>
    <definedName name="data106">"$#REF!.$I$33"</definedName>
    <definedName name="data11">"$#REF!.$D$20"</definedName>
    <definedName name="data12">"$#REF!.$E$20"</definedName>
    <definedName name="data13">"$#REF!.$K$20"</definedName>
    <definedName name="data14">"$#REF!.$D$21"</definedName>
    <definedName name="data15">"$#REF!.$E$21"</definedName>
    <definedName name="data16">"$#REF!.$K$21"</definedName>
    <definedName name="data17">"$#REF!.$D$22"</definedName>
    <definedName name="data18">"$#REF!.$E$22"</definedName>
    <definedName name="data19">"$#REF!.$K$22"</definedName>
    <definedName name="data2">"$#REF!.$L$13"</definedName>
    <definedName name="data20">"$#REF!.$D$23"</definedName>
    <definedName name="data21">"$#REF!.$E$23"</definedName>
    <definedName name="data22">"$#REF!.$K$23"</definedName>
    <definedName name="data23">"$#REF!.$D$24"</definedName>
    <definedName name="data24">"$#REF!.$E$24"</definedName>
    <definedName name="data25">"$#REF!.$K$24"</definedName>
    <definedName name="data26">"$#REF!.$D$25"</definedName>
    <definedName name="data27">"$#REF!.$E$25"</definedName>
    <definedName name="data28">"$#REF!.$K$25"</definedName>
    <definedName name="data29">"$#REF!.$D$26"</definedName>
    <definedName name="data3">"$#REF!.$L$14"</definedName>
    <definedName name="data30">"$#REF!.$E$26"</definedName>
    <definedName name="data31">"$#REF!.$K$26"</definedName>
    <definedName name="data32">"$#REF!.$D$27"</definedName>
    <definedName name="data33">"$#REF!.$E$27"</definedName>
    <definedName name="data34">"$#REF!.$K$27"</definedName>
    <definedName name="data35">"$#REF!.$D$#REF!"</definedName>
    <definedName name="data36">"$#REF!.$E$#REF!"</definedName>
    <definedName name="data37">"$#REF!.$K$#REF!"</definedName>
    <definedName name="data38">"$#REF!.$D$28"</definedName>
    <definedName name="data39">"$#REF!.$E$28"</definedName>
    <definedName name="data4">"$#REF!.$L$16"</definedName>
    <definedName name="data40">"$#REF!.$K$28"</definedName>
    <definedName name="data41">"$#REF!.$D$29"</definedName>
    <definedName name="data42">"$#REF!.$E$29"</definedName>
    <definedName name="data43">"$#REF!.$K$29"</definedName>
    <definedName name="data44">"$#REF!.$D$30"</definedName>
    <definedName name="data45">"$#REF!.$E$30"</definedName>
    <definedName name="data46">"$#REF!.$K$30"</definedName>
    <definedName name="data47">"$#REF!.$D$#REF!"</definedName>
    <definedName name="data48">"$#REF!.$E$#REF!"</definedName>
    <definedName name="data49">"$#REF!.$K$#REF!"</definedName>
    <definedName name="data5">"$#REF!.$L$17"</definedName>
    <definedName name="data50">"$#REF!.$D$#REF!"</definedName>
    <definedName name="data51">"$#REF!.$E$#REF!"</definedName>
    <definedName name="data52">"$#REF!.$J$#REF!"</definedName>
    <definedName name="data53">"$#REF!.$D$31"</definedName>
    <definedName name="data54">"$#REF!.$E$31"</definedName>
    <definedName name="data55">"$#REF!.$J$31"</definedName>
    <definedName name="data56">"$#REF!.$D$#REF!"</definedName>
    <definedName name="data57">"$#REF!.$E$#REF!"</definedName>
    <definedName name="data58">"$#REF!.$J$32"</definedName>
    <definedName name="data59">"$#REF!.$D$#REF!"</definedName>
    <definedName name="data6">"$#REF!.$E$12"</definedName>
    <definedName name="data60">"$#REF!.$E$#REF!"</definedName>
    <definedName name="data61">"$#REF!.$J$33"</definedName>
    <definedName name="data62">"$#REF!.$D$33"</definedName>
    <definedName name="data63">"$#REF!.$D$34"</definedName>
    <definedName name="data64">"$#REF!.$D$35"</definedName>
    <definedName name="data65">"$#REF!.$#REF!$34"</definedName>
    <definedName name="data67">"$#REF!.$#REF!$37"</definedName>
    <definedName name="data68">"$#REF!.$#REF!$38"</definedName>
    <definedName name="data69">"$#REF!.$J$41"</definedName>
    <definedName name="data7">"$#REF!.$E$13"</definedName>
    <definedName name="data70">"$#REF!.$J$42"</definedName>
    <definedName name="data71">"$#REF!.$E$16"</definedName>
    <definedName name="data72">"$#REF!.$E$17"</definedName>
    <definedName name="data73">"$#REF!.$I$20"</definedName>
    <definedName name="data74">"$#REF!.$I$21"</definedName>
    <definedName name="data75">"$#REF!.$I$22"</definedName>
    <definedName name="data76">"$#REF!.$I$23"</definedName>
    <definedName name="data77">"$#REF!.$I$24"</definedName>
    <definedName name="data78">"$#REF!.$I$25"</definedName>
    <definedName name="data79">"$#REF!.$I$26"</definedName>
    <definedName name="data8">"$#REF!.$E$14"</definedName>
    <definedName name="data80">"$#REF!.$I$27"</definedName>
    <definedName name="data81">"$#REF!.$I$#REF!"</definedName>
    <definedName name="data82">"$#REF!.$I$28"</definedName>
    <definedName name="data83">"$#REF!.$I$29"</definedName>
    <definedName name="data84">"$#REF!.$I$30"</definedName>
    <definedName name="data85">"$#REF!.$I$#REF!"</definedName>
    <definedName name="data86">"$#REF!.$H$#REF!"</definedName>
    <definedName name="data87">"$#REF!.$H$31"</definedName>
    <definedName name="data88">"$#REF!.$H$32"</definedName>
    <definedName name="data89">"$#REF!.$H$33"</definedName>
    <definedName name="data9">"$#REF!.$G$14"</definedName>
    <definedName name="data90">"$#REF!.$J$20"</definedName>
    <definedName name="data91">"$#REF!.$J$21"</definedName>
    <definedName name="data92">"$#REF!.$J$22"</definedName>
    <definedName name="data93">"$#REF!.$J$23"</definedName>
    <definedName name="data94">"$#REF!.$J$24"</definedName>
    <definedName name="data95">"$#REF!.$J$25"</definedName>
    <definedName name="data96">"$#REF!.$J$26"</definedName>
    <definedName name="data97">"$#REF!.$J$27"</definedName>
    <definedName name="data98">"$#REF!.$J$#REF!"</definedName>
    <definedName name="data99">"$#REF!.$J$28"</definedName>
    <definedName name="dflt1">"$#REF!.$E$21"</definedName>
    <definedName name="dflt2">"$#REF!.$E$22"</definedName>
    <definedName name="dflt3">"$#REF!.$D$23"</definedName>
    <definedName name="dflt6">"$#REF!.$#REF!$#REF!"</definedName>
    <definedName name="dflt7">"$#REF!.$#REF!$#REF!"</definedName>
    <definedName name="display_area_2">"$#REF!.$C$3:$M$53"</definedName>
    <definedName name="Excel_BuiltIn_Print_Area_1">"$#REF!.$C$3:$M$53"</definedName>
    <definedName name="GoAssetChart">Excel_BuiltIn_Print_Area_1</definedName>
    <definedName name="GoAssetChart___0">dflt7</definedName>
    <definedName name="GoBack">data90</definedName>
    <definedName name="GoBack___0">"#NAME?"</definedName>
    <definedName name="GoBalanceSheet">data56</definedName>
    <definedName name="GoBalanceSheet___0">"#NAME?"</definedName>
    <definedName name="GoCashFlow">CC</definedName>
    <definedName name="GoCashFlow___0">"#NAME?"</definedName>
    <definedName name="GoData">data59</definedName>
    <definedName name="GoData___0">GoBack</definedName>
    <definedName name="GoIncomeChart">"#NAME?"</definedName>
    <definedName name="GoIncomeChart___0">CC</definedName>
    <definedName name="INV_Payments">NA()</definedName>
    <definedName name="Nada">NA()</definedName>
    <definedName name="NO">"$#REF!.$L$4"</definedName>
    <definedName name="_xlnm.Print_Area" localSheetId="0">'OOPP obuv pre BVS-2025'!$A:$G</definedName>
    <definedName name="qzqzqz1">"$#REF!.$E$12:$I$12"</definedName>
    <definedName name="qzqzqz10">"$#REF!.$E$22:$H$22"</definedName>
    <definedName name="qzqzqz11">"$#REF!.$E$23:$H$23"</definedName>
    <definedName name="qzqzqz12">"$#REF!.$E$24:$H$24"</definedName>
    <definedName name="qzqzqz13">"$#REF!.$E$25:$H$25"</definedName>
    <definedName name="qzqzqz14">"$#REF!.$E$26:$H$26"</definedName>
    <definedName name="qzqzqz15">"$#REF!.$E$27:$H$27"</definedName>
    <definedName name="qzqzqz16">"$#REF!.$E$#REF!:$H$#REF!"</definedName>
    <definedName name="qzqzqz17">"$#REF!.$E$28:$H$28"</definedName>
    <definedName name="qzqzqz18">"$#REF!.$E$29:$H$29"</definedName>
    <definedName name="qzqzqz19">"$#REF!.$E$30:$H$30"</definedName>
    <definedName name="qzqzqz2">"$#REF!.$E$13:$I$13"</definedName>
    <definedName name="qzqzqz20">"$#REF!.$E$#REF!:$H$#REF!"</definedName>
    <definedName name="qzqzqz21">"$#REF!.$E$#REF!:$G$#REF!"</definedName>
    <definedName name="qzqzqz22">"$#REF!.$E$31:$G$31"</definedName>
    <definedName name="qzqzqz23">"$#REF!.$E$#REF!:$G$#REF!"</definedName>
    <definedName name="qzqzqz24">"$#REF!.$E$#REF!:$G$#REF!"</definedName>
    <definedName name="qzqzqz25">"$#REF!.$F$37:$G$37"</definedName>
    <definedName name="qzqzqz26">"$#REF!.$J$40:$L$42"</definedName>
    <definedName name="qzqzqz27">"$#REF!.$F$38:$G$38"</definedName>
    <definedName name="qzqzqz28">"$#REF!.$E$44:$K$47"</definedName>
    <definedName name="qzqzqz29">"$#REF!.$E$50:$K$52"</definedName>
    <definedName name="qzqzqz3">"$#REF!.$G$14:$I$14"</definedName>
    <definedName name="qzqzqz30">"$#REF!.$E$#REF!:$G$#REF!"</definedName>
    <definedName name="qzqzqz31">"$#REF!.$E$#REF!:$G$#REF!"</definedName>
    <definedName name="qzqzqz32">"$#REF!.$J$40:$L$42"</definedName>
    <definedName name="qzqzqz4">"$#REF!.$E$15:$I$15"</definedName>
    <definedName name="qzqzqz5">"$#REF!.$E$16:$I$16"</definedName>
    <definedName name="qzqzqz6">"$#REF!.$E$17:$I$17"</definedName>
    <definedName name="qzqzqz7">"$#REF!.$E$19:$H$19"</definedName>
    <definedName name="qzqzqz8">"$#REF!.$E$20:$H$20"</definedName>
    <definedName name="qzqzqz9">"$#REF!.$E$21:$H$21"</definedName>
    <definedName name="TOT">"$#REF!.$K$38"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5" i="11" l="1"/>
  <c r="G149" i="11"/>
  <c r="G140" i="11"/>
  <c r="G135" i="11"/>
  <c r="G130" i="11"/>
  <c r="G125" i="11"/>
  <c r="G120" i="11"/>
  <c r="G115" i="11"/>
  <c r="G110" i="11"/>
  <c r="G105" i="11"/>
  <c r="G100" i="11"/>
  <c r="G95" i="11"/>
  <c r="G90" i="11"/>
  <c r="G88" i="11"/>
  <c r="G76" i="11"/>
  <c r="G71" i="11"/>
  <c r="G82" i="11"/>
  <c r="G65" i="11"/>
  <c r="G59" i="11"/>
  <c r="G53" i="11"/>
  <c r="G47" i="11"/>
  <c r="G41" i="11"/>
  <c r="G24" i="11"/>
  <c r="G35" i="11"/>
  <c r="G29" i="11"/>
  <c r="G18" i="11"/>
  <c r="G12" i="11"/>
  <c r="G6" i="11"/>
  <c r="G154" i="11" l="1"/>
</calcChain>
</file>

<file path=xl/sharedStrings.xml><?xml version="1.0" encoding="utf-8"?>
<sst xmlns="http://schemas.openxmlformats.org/spreadsheetml/2006/main" count="50" uniqueCount="50">
  <si>
    <t>Bratislavská vodárenská spoločnosť, a.s.</t>
  </si>
  <si>
    <t>Príloha č. 2 Súťažné podklady / Príloha č. 2 Rámcovej kúpnej zmluvy</t>
  </si>
  <si>
    <t xml:space="preserve">Cenová ponka podľa požadovanej špecifikácie tovaru uvedenej v prílohe č. 1 </t>
  </si>
  <si>
    <t>P.č.</t>
  </si>
  <si>
    <t xml:space="preserve">Názov položky </t>
  </si>
  <si>
    <t>Značka obuvy (obchodný názov tovaru)</t>
  </si>
  <si>
    <t>Výrobca</t>
  </si>
  <si>
    <t>Predpokladané množstvá na 36 mesiacov</t>
  </si>
  <si>
    <t xml:space="preserve">Jednotková cena v EUR bez DPH </t>
  </si>
  <si>
    <t>Cena celkom v EUR bez DPH</t>
  </si>
  <si>
    <t>Obuv pracovná členková zimná bez ochrannej špice, zateplená</t>
  </si>
  <si>
    <t>Obuv bezpečnostná členková zimná s ochrannou špicou, zateplená</t>
  </si>
  <si>
    <t xml:space="preserve">Obuv bezpečnostná členková s ochrannou špicou </t>
  </si>
  <si>
    <t>Obuv pracovná členková bez ochrannej špice</t>
  </si>
  <si>
    <t xml:space="preserve">Obuv bezpečnostná poltopánková s ochrannou špicou </t>
  </si>
  <si>
    <t>Obuv bezpečnostná poltopánková s ochrannou špicou, so zvrškom odolným voči vode</t>
  </si>
  <si>
    <t>Obuv pracovná poltopánková bez ochrannej špice</t>
  </si>
  <si>
    <t xml:space="preserve"> Obuv pracovná polosárová zimná bez ochrannej špice</t>
  </si>
  <si>
    <t>Obuv pracovná členková zimná - "farmárka"</t>
  </si>
  <si>
    <t>Obuv pracovná členková - "farmárka"</t>
  </si>
  <si>
    <t>Obuv bezpečnostná polosárová - "kanady"</t>
  </si>
  <si>
    <t>Obuv bezpečnostná s ochrannou špicou - pilčíci, práca s krovinorezom</t>
  </si>
  <si>
    <t>Sandále bezpečnostné s ochrannou špicou</t>
  </si>
  <si>
    <t>Sandále pracovné bez ochrannej špice</t>
  </si>
  <si>
    <t>Vložky do topánok</t>
  </si>
  <si>
    <t>Obuv pracovná zdravotná dámska</t>
  </si>
  <si>
    <t>Obuv pracovná zdravotná pánska</t>
  </si>
  <si>
    <t xml:space="preserve">Čižmy "gumové" bez ochrannej špice
</t>
  </si>
  <si>
    <t xml:space="preserve">Čižmy "gumové" zimné bez ochrannej špice 
</t>
  </si>
  <si>
    <t xml:space="preserve">Čižmy "gumové" zimné s ochrannou špicou
</t>
  </si>
  <si>
    <t xml:space="preserve">Čižmy gumofilcové bez ochrannej špice
</t>
  </si>
  <si>
    <t>Čižmy koženofilcové bez ochrannej špice</t>
  </si>
  <si>
    <t xml:space="preserve">Čižmy "gumové" biele s ochrannou špicou </t>
  </si>
  <si>
    <t>Čižmy "gumové"  s ochrannou špicou</t>
  </si>
  <si>
    <t>Čižmy rybárske - prsačky (neoprénové)</t>
  </si>
  <si>
    <t>Čižmy rybárske - prsačky</t>
  </si>
  <si>
    <t>Galoše dielektrické</t>
  </si>
  <si>
    <t xml:space="preserve">Trekingové poltopánky vodeodolné </t>
  </si>
  <si>
    <t>Spolu v EUR bez DPH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</si>
  <si>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</si>
  <si>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</si>
  <si>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</si>
  <si>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</si>
  <si>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</si>
  <si>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</si>
  <si>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</si>
  <si>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r>
      <t xml:space="preserve">Názov zákazky: </t>
    </r>
    <r>
      <rPr>
        <b/>
        <sz val="11"/>
        <color theme="1"/>
        <rFont val="Arial"/>
        <family val="2"/>
        <charset val="238"/>
      </rPr>
      <t>Osobné ochranné pracovné pomôcky - obuv opakovaná</t>
    </r>
  </si>
  <si>
    <t xml:space="preserve"> </t>
  </si>
  <si>
    <t>Uchádzač:</t>
  </si>
  <si>
    <t>meno, priezvisko, funkcia a podpis 
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</si>
</sst>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,;\-#,##0,;&quot; - &quot;;@\ "/>
    <numFmt numFmtId="165" formatCode="#,##0.00,;\-#,##0.00,;&quot; -&quot;#,;@\ "/>
    <numFmt numFmtId="166" formatCode="&quot; ?&quot;#,##0,;&quot;-?&quot;#,##0,;&quot; ?- &quot;;@\ "/>
    <numFmt numFmtId="167" formatCode="&quot; ?&quot;#,##0.00,;&quot;-?&quot;#,##0.00,;&quot; ?-&quot;#,;@\ "/>
    <numFmt numFmtId="168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8"/>
        <bgColor indexed="5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164" fontId="2" fillId="0" borderId="0" applyFill="0" applyAlignment="0" applyProtection="0"/>
    <xf numFmtId="165" fontId="2" fillId="0" borderId="0" applyFill="0" applyAlignment="0" applyProtection="0"/>
    <xf numFmtId="0" fontId="1" fillId="0" borderId="0"/>
    <xf numFmtId="0" fontId="2" fillId="0" borderId="0"/>
    <xf numFmtId="0" fontId="3" fillId="2" borderId="0"/>
    <xf numFmtId="0" fontId="3" fillId="2" borderId="0"/>
    <xf numFmtId="166" fontId="2" fillId="0" borderId="0" applyFill="0" applyAlignment="0" applyProtection="0"/>
    <xf numFmtId="167" fontId="2" fillId="0" borderId="0" applyFill="0" applyAlignment="0" applyProtection="0"/>
    <xf numFmtId="0" fontId="4" fillId="0" borderId="0"/>
    <xf numFmtId="9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8" fillId="0" borderId="0" xfId="1" applyFont="1" applyProtection="1"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0" fillId="0" borderId="0" xfId="12" applyFont="1" applyAlignment="1">
      <alignment vertical="top" wrapText="1"/>
    </xf>
    <xf numFmtId="3" fontId="10" fillId="0" borderId="0" xfId="12" applyNumberFormat="1" applyFont="1" applyAlignment="1">
      <alignment horizontal="center" vertical="top" wrapText="1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43" fontId="8" fillId="0" borderId="0" xfId="13" applyFont="1" applyProtection="1">
      <protection locked="0"/>
    </xf>
    <xf numFmtId="43" fontId="5" fillId="0" borderId="2" xfId="13" applyFont="1" applyBorder="1" applyAlignment="1" applyProtection="1">
      <alignment horizontal="center" vertical="center" wrapText="1"/>
      <protection locked="0"/>
    </xf>
    <xf numFmtId="3" fontId="9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9" fillId="3" borderId="4" xfId="1" applyNumberFormat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43" fontId="8" fillId="0" borderId="0" xfId="13" applyFont="1" applyAlignment="1">
      <alignment horizontal="right"/>
    </xf>
    <xf numFmtId="0" fontId="8" fillId="0" borderId="0" xfId="0" applyFont="1"/>
    <xf numFmtId="43" fontId="8" fillId="0" borderId="0" xfId="13" applyFont="1"/>
    <xf numFmtId="43" fontId="8" fillId="0" borderId="2" xfId="13" applyFont="1" applyBorder="1"/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43" fontId="5" fillId="0" borderId="0" xfId="13" applyFont="1" applyAlignment="1" applyProtection="1">
      <alignment vertical="center"/>
      <protection locked="0"/>
    </xf>
    <xf numFmtId="0" fontId="8" fillId="3" borderId="0" xfId="1" applyFont="1" applyFill="1" applyProtection="1">
      <protection locked="0"/>
    </xf>
    <xf numFmtId="0" fontId="5" fillId="3" borderId="0" xfId="1" applyFont="1" applyFill="1" applyProtection="1">
      <protection locked="0"/>
    </xf>
    <xf numFmtId="0" fontId="5" fillId="0" borderId="0" xfId="12" applyFont="1" applyAlignment="1">
      <alignment vertical="center" wrapText="1"/>
    </xf>
    <xf numFmtId="0" fontId="5" fillId="0" borderId="0" xfId="12" applyFont="1" applyAlignment="1" applyProtection="1">
      <alignment vertical="top" wrapText="1"/>
      <protection locked="0"/>
    </xf>
    <xf numFmtId="0" fontId="8" fillId="0" borderId="0" xfId="12" applyAlignment="1" applyProtection="1">
      <alignment vertical="top" wrapText="1"/>
      <protection locked="0"/>
    </xf>
    <xf numFmtId="168" fontId="8" fillId="0" borderId="0" xfId="12" applyNumberFormat="1" applyAlignment="1">
      <alignment wrapText="1"/>
    </xf>
    <xf numFmtId="168" fontId="8" fillId="0" borderId="0" xfId="12" applyNumberFormat="1" applyAlignment="1">
      <alignment horizontal="center" wrapText="1"/>
    </xf>
    <xf numFmtId="0" fontId="8" fillId="0" borderId="0" xfId="12" applyAlignment="1">
      <alignment wrapText="1"/>
    </xf>
    <xf numFmtId="0" fontId="8" fillId="0" borderId="0" xfId="12" applyAlignment="1">
      <alignment horizontal="left" wrapText="1"/>
    </xf>
    <xf numFmtId="168" fontId="8" fillId="0" borderId="10" xfId="12" applyNumberFormat="1" applyBorder="1" applyAlignment="1">
      <alignment wrapText="1"/>
    </xf>
    <xf numFmtId="0" fontId="8" fillId="0" borderId="0" xfId="12" applyAlignment="1" applyProtection="1">
      <alignment horizontal="center" vertical="top" wrapText="1"/>
      <protection locked="0"/>
    </xf>
    <xf numFmtId="0" fontId="8" fillId="0" borderId="0" xfId="12" applyAlignment="1" applyProtection="1">
      <alignment horizontal="center" vertical="top" wrapText="1"/>
      <protection locked="0"/>
    </xf>
    <xf numFmtId="0" fontId="8" fillId="4" borderId="4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9" fillId="0" borderId="5" xfId="1" applyNumberFormat="1" applyFont="1" applyBorder="1" applyAlignment="1">
      <alignment horizontal="center" vertical="center"/>
    </xf>
    <xf numFmtId="3" fontId="9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4" fontId="8" fillId="5" borderId="4" xfId="1" applyNumberFormat="1" applyFont="1" applyFill="1" applyBorder="1" applyAlignment="1" applyProtection="1">
      <alignment horizontal="center" vertical="center" wrapText="1"/>
      <protection locked="0"/>
    </xf>
    <xf numFmtId="4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8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9" fontId="9" fillId="0" borderId="4" xfId="11" applyFont="1" applyFill="1" applyBorder="1" applyAlignment="1" applyProtection="1">
      <alignment horizontal="center" vertical="center" wrapText="1"/>
    </xf>
    <xf numFmtId="9" fontId="9" fillId="0" borderId="3" xfId="11" applyFont="1" applyFill="1" applyBorder="1" applyAlignment="1" applyProtection="1">
      <alignment horizontal="center" vertical="center" wrapText="1"/>
    </xf>
    <xf numFmtId="9" fontId="9" fillId="0" borderId="5" xfId="11" applyFont="1" applyFill="1" applyBorder="1" applyAlignment="1" applyProtection="1">
      <alignment horizontal="center" vertical="center" wrapText="1"/>
    </xf>
    <xf numFmtId="9" fontId="9" fillId="0" borderId="8" xfId="11" applyFont="1" applyFill="1" applyBorder="1" applyAlignment="1" applyProtection="1">
      <alignment horizontal="center" vertical="center" wrapText="1"/>
    </xf>
    <xf numFmtId="9" fontId="9" fillId="0" borderId="1" xfId="11" applyFont="1" applyFill="1" applyBorder="1" applyAlignment="1" applyProtection="1">
      <alignment horizontal="center" vertical="center" wrapText="1"/>
    </xf>
    <xf numFmtId="9" fontId="9" fillId="0" borderId="9" xfId="11" applyFont="1" applyFill="1" applyBorder="1" applyAlignment="1" applyProtection="1">
      <alignment horizontal="center" vertical="center" wrapText="1"/>
    </xf>
    <xf numFmtId="4" fontId="9" fillId="5" borderId="4" xfId="11" applyNumberFormat="1" applyFont="1" applyFill="1" applyBorder="1" applyAlignment="1" applyProtection="1">
      <alignment horizontal="center" vertical="center" wrapText="1"/>
      <protection locked="0"/>
    </xf>
    <xf numFmtId="4" fontId="9" fillId="5" borderId="3" xfId="11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4" fontId="8" fillId="5" borderId="4" xfId="11" applyNumberFormat="1" applyFont="1" applyFill="1" applyBorder="1" applyAlignment="1" applyProtection="1">
      <alignment horizontal="center" vertical="center" wrapText="1"/>
      <protection locked="0"/>
    </xf>
    <xf numFmtId="4" fontId="8" fillId="5" borderId="3" xfId="11" applyNumberFormat="1" applyFont="1" applyFill="1" applyBorder="1" applyAlignment="1" applyProtection="1">
      <alignment horizontal="center" vertical="center" wrapText="1"/>
      <protection locked="0"/>
    </xf>
    <xf numFmtId="4" fontId="8" fillId="5" borderId="5" xfId="11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5" borderId="4" xfId="1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2" xfId="13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horizontal="left" vertical="center" wrapText="1"/>
      <protection locked="0"/>
    </xf>
    <xf numFmtId="3" fontId="9" fillId="3" borderId="4" xfId="1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5" fillId="3" borderId="0" xfId="12" applyFont="1" applyFill="1" applyAlignment="1" applyProtection="1">
      <alignment vertical="center" wrapText="1"/>
      <protection locked="0"/>
    </xf>
    <xf numFmtId="168" fontId="8" fillId="3" borderId="0" xfId="12" applyNumberFormat="1" applyFill="1" applyAlignment="1" applyProtection="1">
      <alignment wrapText="1"/>
      <protection locked="0"/>
    </xf>
    <xf numFmtId="168" fontId="8" fillId="3" borderId="0" xfId="12" applyNumberFormat="1" applyFill="1" applyAlignment="1" applyProtection="1">
      <alignment horizontal="center" wrapText="1"/>
      <protection locked="0"/>
    </xf>
  </cellXfs>
  <cellStyles count="14">
    <cellStyle name="Čiarka" xfId="13" builtinId="3"/>
    <cellStyle name="Dezimal [0]_Compiling Utility Macros" xfId="2" xr:uid="{00000000-0005-0000-0000-000001000000}"/>
    <cellStyle name="Dezimal_Compiling Utility Macros" xfId="3" xr:uid="{00000000-0005-0000-0000-000002000000}"/>
    <cellStyle name="Excel Built-in Normal" xfId="10" xr:uid="{00000000-0005-0000-0000-000003000000}"/>
    <cellStyle name="Normal 2" xfId="4" xr:uid="{00000000-0005-0000-0000-000004000000}"/>
    <cellStyle name="Normálna" xfId="0" builtinId="0"/>
    <cellStyle name="Normálna 2" xfId="1" xr:uid="{00000000-0005-0000-0000-000006000000}"/>
    <cellStyle name="Normálna 2 2" xfId="12" xr:uid="{00000000-0005-0000-0000-000007000000}"/>
    <cellStyle name="Normálna 3" xfId="5" xr:uid="{00000000-0005-0000-0000-000008000000}"/>
    <cellStyle name="normální_Maj 2004" xfId="6" xr:uid="{00000000-0005-0000-0000-000009000000}"/>
    <cellStyle name="Percentá" xfId="11" builtinId="5"/>
    <cellStyle name="Standard_Anpassen der Amortisation" xfId="7" xr:uid="{00000000-0005-0000-0000-00000B000000}"/>
    <cellStyle name="Währung [0]_Compiling Utility Macros" xfId="8" xr:uid="{00000000-0005-0000-0000-00000C000000}"/>
    <cellStyle name="Währung_Compiling Utility Macros" xfId="9" xr:uid="{00000000-0005-0000-0000-00000D000000}"/>
  </cellStyles>
  <dxfs count="0"/>
  <tableStyles count="0" defaultTableStyle="TableStyleMedium2" defaultPivotStyle="PivotStyleLight16"/>
  <colors>
    <mruColors>
      <color rgb="FF50A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"/>
  <sheetViews>
    <sheetView tabSelected="1" topLeftCell="A136" zoomScale="90" zoomScaleNormal="90" workbookViewId="0">
      <selection activeCell="G166" sqref="G166"/>
    </sheetView>
  </sheetViews>
  <sheetFormatPr defaultColWidth="8.9296875" defaultRowHeight="13.5" x14ac:dyDescent="0.35"/>
  <cols>
    <col min="1" max="1" width="10.796875" style="17" customWidth="1"/>
    <col min="2" max="2" width="35.796875" style="17" customWidth="1"/>
    <col min="3" max="4" width="28.53125" style="17" customWidth="1"/>
    <col min="5" max="5" width="19.796875" style="17" customWidth="1"/>
    <col min="6" max="6" width="17.53125" style="17" customWidth="1"/>
    <col min="7" max="7" width="18" style="18" customWidth="1"/>
    <col min="8" max="16384" width="8.9296875" style="17"/>
  </cols>
  <sheetData>
    <row r="1" spans="1:7" x14ac:dyDescent="0.35">
      <c r="A1" s="14" t="s">
        <v>0</v>
      </c>
      <c r="B1" s="14"/>
      <c r="C1" s="14"/>
      <c r="D1" s="14"/>
      <c r="E1" s="14"/>
      <c r="F1" s="14"/>
      <c r="G1" s="16" t="s">
        <v>1</v>
      </c>
    </row>
    <row r="2" spans="1:7" ht="13.9" x14ac:dyDescent="0.35">
      <c r="A2" s="82" t="s">
        <v>46</v>
      </c>
      <c r="B2" s="82"/>
      <c r="C2" s="82"/>
      <c r="D2" s="82"/>
      <c r="E2" s="82"/>
      <c r="F2" s="82"/>
    </row>
    <row r="3" spans="1:7" ht="13.9" thickBot="1" x14ac:dyDescent="0.4">
      <c r="A3" s="5"/>
      <c r="B3" s="6"/>
      <c r="C3" s="6"/>
      <c r="D3" s="6"/>
      <c r="E3" s="6"/>
      <c r="F3" s="6"/>
    </row>
    <row r="4" spans="1:7" ht="14.25" thickBot="1" x14ac:dyDescent="0.4">
      <c r="A4" s="83" t="s">
        <v>2</v>
      </c>
      <c r="B4" s="84"/>
      <c r="C4" s="84"/>
      <c r="D4" s="84"/>
      <c r="E4" s="84"/>
      <c r="F4" s="85"/>
      <c r="G4" s="19"/>
    </row>
    <row r="5" spans="1:7" ht="43.25" customHeight="1" thickBot="1" x14ac:dyDescent="0.4">
      <c r="A5" s="2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2" t="s">
        <v>8</v>
      </c>
      <c r="G5" s="10" t="s">
        <v>9</v>
      </c>
    </row>
    <row r="6" spans="1:7" ht="13.9" thickBot="1" x14ac:dyDescent="0.4">
      <c r="A6" s="52">
        <v>1</v>
      </c>
      <c r="B6" s="55" t="s">
        <v>10</v>
      </c>
      <c r="C6" s="86"/>
      <c r="D6" s="12"/>
      <c r="E6" s="43">
        <v>588</v>
      </c>
      <c r="F6" s="49">
        <v>0</v>
      </c>
      <c r="G6" s="81">
        <f>E6*F6</f>
        <v>0</v>
      </c>
    </row>
    <row r="7" spans="1:7" ht="13.9" thickBot="1" x14ac:dyDescent="0.4">
      <c r="A7" s="53"/>
      <c r="B7" s="56"/>
      <c r="C7" s="87"/>
      <c r="D7" s="20"/>
      <c r="E7" s="44"/>
      <c r="F7" s="50"/>
      <c r="G7" s="81"/>
    </row>
    <row r="8" spans="1:7" ht="13.9" thickBot="1" x14ac:dyDescent="0.4">
      <c r="A8" s="53"/>
      <c r="B8" s="56"/>
      <c r="C8" s="87"/>
      <c r="D8" s="20"/>
      <c r="E8" s="44"/>
      <c r="F8" s="50"/>
      <c r="G8" s="81"/>
    </row>
    <row r="9" spans="1:7" ht="13.9" thickBot="1" x14ac:dyDescent="0.4">
      <c r="A9" s="53"/>
      <c r="B9" s="56"/>
      <c r="C9" s="87"/>
      <c r="D9" s="20"/>
      <c r="E9" s="44"/>
      <c r="F9" s="50"/>
      <c r="G9" s="81"/>
    </row>
    <row r="10" spans="1:7" ht="13.9" thickBot="1" x14ac:dyDescent="0.4">
      <c r="A10" s="53"/>
      <c r="B10" s="56"/>
      <c r="C10" s="87"/>
      <c r="D10" s="20"/>
      <c r="E10" s="44"/>
      <c r="F10" s="50"/>
      <c r="G10" s="81"/>
    </row>
    <row r="11" spans="1:7" ht="13.9" thickBot="1" x14ac:dyDescent="0.4">
      <c r="A11" s="54"/>
      <c r="B11" s="57"/>
      <c r="C11" s="88"/>
      <c r="D11" s="21"/>
      <c r="E11" s="45"/>
      <c r="F11" s="51"/>
      <c r="G11" s="81"/>
    </row>
    <row r="12" spans="1:7" ht="13.9" thickBot="1" x14ac:dyDescent="0.4">
      <c r="A12" s="52">
        <v>2</v>
      </c>
      <c r="B12" s="40" t="s">
        <v>11</v>
      </c>
      <c r="C12" s="46"/>
      <c r="D12" s="11"/>
      <c r="E12" s="43">
        <v>676</v>
      </c>
      <c r="F12" s="49">
        <v>0</v>
      </c>
      <c r="G12" s="81">
        <f>E12*F12</f>
        <v>0</v>
      </c>
    </row>
    <row r="13" spans="1:7" ht="13.9" thickBot="1" x14ac:dyDescent="0.4">
      <c r="A13" s="53"/>
      <c r="B13" s="41"/>
      <c r="C13" s="47"/>
      <c r="D13" s="22"/>
      <c r="E13" s="44"/>
      <c r="F13" s="50"/>
      <c r="G13" s="81"/>
    </row>
    <row r="14" spans="1:7" ht="13.9" thickBot="1" x14ac:dyDescent="0.4">
      <c r="A14" s="53"/>
      <c r="B14" s="41"/>
      <c r="C14" s="47"/>
      <c r="D14" s="22"/>
      <c r="E14" s="44"/>
      <c r="F14" s="50"/>
      <c r="G14" s="81"/>
    </row>
    <row r="15" spans="1:7" ht="13.9" thickBot="1" x14ac:dyDescent="0.4">
      <c r="A15" s="53"/>
      <c r="B15" s="41"/>
      <c r="C15" s="47"/>
      <c r="D15" s="22"/>
      <c r="E15" s="44"/>
      <c r="F15" s="50"/>
      <c r="G15" s="81"/>
    </row>
    <row r="16" spans="1:7" ht="13.9" thickBot="1" x14ac:dyDescent="0.4">
      <c r="A16" s="53"/>
      <c r="B16" s="41"/>
      <c r="C16" s="47"/>
      <c r="D16" s="22"/>
      <c r="E16" s="44"/>
      <c r="F16" s="50"/>
      <c r="G16" s="81"/>
    </row>
    <row r="17" spans="1:7" ht="13.9" thickBot="1" x14ac:dyDescent="0.4">
      <c r="A17" s="54"/>
      <c r="B17" s="42"/>
      <c r="C17" s="48"/>
      <c r="D17" s="23"/>
      <c r="E17" s="45"/>
      <c r="F17" s="51"/>
      <c r="G17" s="81"/>
    </row>
    <row r="18" spans="1:7" ht="13.9" thickBot="1" x14ac:dyDescent="0.4">
      <c r="A18" s="52">
        <v>3</v>
      </c>
      <c r="B18" s="40" t="s">
        <v>12</v>
      </c>
      <c r="C18" s="46"/>
      <c r="D18" s="11"/>
      <c r="E18" s="43">
        <v>360</v>
      </c>
      <c r="F18" s="49">
        <v>0</v>
      </c>
      <c r="G18" s="81">
        <f>E18*F18</f>
        <v>0</v>
      </c>
    </row>
    <row r="19" spans="1:7" ht="13.9" thickBot="1" x14ac:dyDescent="0.4">
      <c r="A19" s="53"/>
      <c r="B19" s="41"/>
      <c r="C19" s="47"/>
      <c r="D19" s="22"/>
      <c r="E19" s="44"/>
      <c r="F19" s="50"/>
      <c r="G19" s="81"/>
    </row>
    <row r="20" spans="1:7" ht="13.9" thickBot="1" x14ac:dyDescent="0.4">
      <c r="A20" s="53"/>
      <c r="B20" s="41"/>
      <c r="C20" s="47"/>
      <c r="D20" s="22"/>
      <c r="E20" s="44"/>
      <c r="F20" s="50"/>
      <c r="G20" s="81"/>
    </row>
    <row r="21" spans="1:7" ht="13.9" thickBot="1" x14ac:dyDescent="0.4">
      <c r="A21" s="53"/>
      <c r="B21" s="41"/>
      <c r="C21" s="47"/>
      <c r="D21" s="22"/>
      <c r="E21" s="44"/>
      <c r="F21" s="50"/>
      <c r="G21" s="81"/>
    </row>
    <row r="22" spans="1:7" ht="13.9" thickBot="1" x14ac:dyDescent="0.4">
      <c r="A22" s="53"/>
      <c r="B22" s="41"/>
      <c r="C22" s="47"/>
      <c r="D22" s="22"/>
      <c r="E22" s="44"/>
      <c r="F22" s="50"/>
      <c r="G22" s="81"/>
    </row>
    <row r="23" spans="1:7" ht="13.9" thickBot="1" x14ac:dyDescent="0.4">
      <c r="A23" s="54"/>
      <c r="B23" s="42"/>
      <c r="C23" s="48"/>
      <c r="D23" s="23"/>
      <c r="E23" s="45"/>
      <c r="F23" s="51"/>
      <c r="G23" s="81"/>
    </row>
    <row r="24" spans="1:7" ht="13.9" thickBot="1" x14ac:dyDescent="0.4">
      <c r="A24" s="52">
        <v>4</v>
      </c>
      <c r="B24" s="40" t="s">
        <v>13</v>
      </c>
      <c r="C24" s="46"/>
      <c r="D24" s="11"/>
      <c r="E24" s="43">
        <v>300</v>
      </c>
      <c r="F24" s="49">
        <v>0</v>
      </c>
      <c r="G24" s="81">
        <f>F24*E24</f>
        <v>0</v>
      </c>
    </row>
    <row r="25" spans="1:7" ht="13.9" thickBot="1" x14ac:dyDescent="0.4">
      <c r="A25" s="53"/>
      <c r="B25" s="41"/>
      <c r="C25" s="47"/>
      <c r="D25" s="22"/>
      <c r="E25" s="44"/>
      <c r="F25" s="50"/>
      <c r="G25" s="81"/>
    </row>
    <row r="26" spans="1:7" ht="13.9" thickBot="1" x14ac:dyDescent="0.4">
      <c r="A26" s="53"/>
      <c r="B26" s="41"/>
      <c r="C26" s="47"/>
      <c r="D26" s="22"/>
      <c r="E26" s="44"/>
      <c r="F26" s="50"/>
      <c r="G26" s="81"/>
    </row>
    <row r="27" spans="1:7" ht="13.9" thickBot="1" x14ac:dyDescent="0.4">
      <c r="A27" s="53"/>
      <c r="B27" s="41"/>
      <c r="C27" s="47"/>
      <c r="D27" s="22"/>
      <c r="E27" s="44"/>
      <c r="F27" s="50"/>
      <c r="G27" s="81"/>
    </row>
    <row r="28" spans="1:7" ht="13.9" thickBot="1" x14ac:dyDescent="0.4">
      <c r="A28" s="54"/>
      <c r="B28" s="42"/>
      <c r="C28" s="48"/>
      <c r="D28" s="23"/>
      <c r="E28" s="45"/>
      <c r="F28" s="51"/>
      <c r="G28" s="81"/>
    </row>
    <row r="29" spans="1:7" ht="13.9" thickBot="1" x14ac:dyDescent="0.4">
      <c r="A29" s="52">
        <v>5</v>
      </c>
      <c r="B29" s="75" t="s">
        <v>14</v>
      </c>
      <c r="C29" s="46"/>
      <c r="D29" s="11"/>
      <c r="E29" s="43">
        <v>243</v>
      </c>
      <c r="F29" s="73">
        <v>0</v>
      </c>
      <c r="G29" s="81">
        <f>E29*F29</f>
        <v>0</v>
      </c>
    </row>
    <row r="30" spans="1:7" ht="13.9" thickBot="1" x14ac:dyDescent="0.4">
      <c r="A30" s="53"/>
      <c r="B30" s="76"/>
      <c r="C30" s="47"/>
      <c r="D30" s="22"/>
      <c r="E30" s="44"/>
      <c r="F30" s="78"/>
      <c r="G30" s="81"/>
    </row>
    <row r="31" spans="1:7" ht="13.9" thickBot="1" x14ac:dyDescent="0.4">
      <c r="A31" s="53"/>
      <c r="B31" s="76"/>
      <c r="C31" s="47"/>
      <c r="D31" s="22"/>
      <c r="E31" s="44"/>
      <c r="F31" s="78"/>
      <c r="G31" s="81"/>
    </row>
    <row r="32" spans="1:7" ht="13.9" thickBot="1" x14ac:dyDescent="0.4">
      <c r="A32" s="53"/>
      <c r="B32" s="76"/>
      <c r="C32" s="47"/>
      <c r="D32" s="22"/>
      <c r="E32" s="44"/>
      <c r="F32" s="78"/>
      <c r="G32" s="81"/>
    </row>
    <row r="33" spans="1:7" ht="13.9" thickBot="1" x14ac:dyDescent="0.4">
      <c r="A33" s="53"/>
      <c r="B33" s="76"/>
      <c r="C33" s="47"/>
      <c r="D33" s="22"/>
      <c r="E33" s="44"/>
      <c r="F33" s="78"/>
      <c r="G33" s="81"/>
    </row>
    <row r="34" spans="1:7" ht="13.9" thickBot="1" x14ac:dyDescent="0.4">
      <c r="A34" s="54"/>
      <c r="B34" s="77"/>
      <c r="C34" s="48"/>
      <c r="D34" s="23"/>
      <c r="E34" s="45"/>
      <c r="F34" s="79"/>
      <c r="G34" s="81"/>
    </row>
    <row r="35" spans="1:7" ht="13.9" thickBot="1" x14ac:dyDescent="0.4">
      <c r="A35" s="52">
        <v>6</v>
      </c>
      <c r="B35" s="75" t="s">
        <v>15</v>
      </c>
      <c r="C35" s="46"/>
      <c r="D35" s="11"/>
      <c r="E35" s="43">
        <v>333</v>
      </c>
      <c r="F35" s="73">
        <v>0</v>
      </c>
      <c r="G35" s="81">
        <f>E35*F35</f>
        <v>0</v>
      </c>
    </row>
    <row r="36" spans="1:7" ht="13.9" thickBot="1" x14ac:dyDescent="0.4">
      <c r="A36" s="53"/>
      <c r="B36" s="76"/>
      <c r="C36" s="47"/>
      <c r="D36" s="22"/>
      <c r="E36" s="44"/>
      <c r="F36" s="80"/>
      <c r="G36" s="81"/>
    </row>
    <row r="37" spans="1:7" ht="13.9" thickBot="1" x14ac:dyDescent="0.4">
      <c r="A37" s="53"/>
      <c r="B37" s="76"/>
      <c r="C37" s="47"/>
      <c r="D37" s="22"/>
      <c r="E37" s="44"/>
      <c r="F37" s="80"/>
      <c r="G37" s="81"/>
    </row>
    <row r="38" spans="1:7" ht="13.9" thickBot="1" x14ac:dyDescent="0.4">
      <c r="A38" s="53"/>
      <c r="B38" s="76"/>
      <c r="C38" s="47"/>
      <c r="D38" s="22"/>
      <c r="E38" s="44"/>
      <c r="F38" s="80"/>
      <c r="G38" s="81"/>
    </row>
    <row r="39" spans="1:7" ht="13.9" thickBot="1" x14ac:dyDescent="0.4">
      <c r="A39" s="53"/>
      <c r="B39" s="76"/>
      <c r="C39" s="47"/>
      <c r="D39" s="22"/>
      <c r="E39" s="44"/>
      <c r="F39" s="80"/>
      <c r="G39" s="81"/>
    </row>
    <row r="40" spans="1:7" ht="13.9" thickBot="1" x14ac:dyDescent="0.4">
      <c r="A40" s="54"/>
      <c r="B40" s="77"/>
      <c r="C40" s="48"/>
      <c r="D40" s="23"/>
      <c r="E40" s="45"/>
      <c r="F40" s="74"/>
      <c r="G40" s="81"/>
    </row>
    <row r="41" spans="1:7" ht="13.9" thickBot="1" x14ac:dyDescent="0.4">
      <c r="A41" s="52">
        <v>7</v>
      </c>
      <c r="B41" s="75" t="s">
        <v>16</v>
      </c>
      <c r="C41" s="46"/>
      <c r="D41" s="11"/>
      <c r="E41" s="43">
        <v>381</v>
      </c>
      <c r="F41" s="49">
        <v>0</v>
      </c>
      <c r="G41" s="81">
        <f>E41*F41</f>
        <v>0</v>
      </c>
    </row>
    <row r="42" spans="1:7" ht="13.9" thickBot="1" x14ac:dyDescent="0.4">
      <c r="A42" s="53"/>
      <c r="B42" s="76"/>
      <c r="C42" s="47"/>
      <c r="D42" s="22"/>
      <c r="E42" s="44"/>
      <c r="F42" s="50"/>
      <c r="G42" s="81"/>
    </row>
    <row r="43" spans="1:7" ht="13.9" thickBot="1" x14ac:dyDescent="0.4">
      <c r="A43" s="53"/>
      <c r="B43" s="76"/>
      <c r="C43" s="47"/>
      <c r="D43" s="22"/>
      <c r="E43" s="44"/>
      <c r="F43" s="50"/>
      <c r="G43" s="81"/>
    </row>
    <row r="44" spans="1:7" ht="13.9" thickBot="1" x14ac:dyDescent="0.4">
      <c r="A44" s="53"/>
      <c r="B44" s="76"/>
      <c r="C44" s="47"/>
      <c r="D44" s="22"/>
      <c r="E44" s="44"/>
      <c r="F44" s="50"/>
      <c r="G44" s="81"/>
    </row>
    <row r="45" spans="1:7" ht="13.9" thickBot="1" x14ac:dyDescent="0.4">
      <c r="A45" s="53"/>
      <c r="B45" s="76"/>
      <c r="C45" s="47"/>
      <c r="D45" s="22"/>
      <c r="E45" s="44"/>
      <c r="F45" s="50"/>
      <c r="G45" s="81"/>
    </row>
    <row r="46" spans="1:7" ht="13.9" thickBot="1" x14ac:dyDescent="0.4">
      <c r="A46" s="54"/>
      <c r="B46" s="77"/>
      <c r="C46" s="48"/>
      <c r="D46" s="23"/>
      <c r="E46" s="45"/>
      <c r="F46" s="51"/>
      <c r="G46" s="81"/>
    </row>
    <row r="47" spans="1:7" ht="13.9" thickBot="1" x14ac:dyDescent="0.4">
      <c r="A47" s="52">
        <v>8</v>
      </c>
      <c r="B47" s="75" t="s">
        <v>17</v>
      </c>
      <c r="C47" s="46"/>
      <c r="D47" s="11"/>
      <c r="E47" s="43">
        <v>150</v>
      </c>
      <c r="F47" s="49">
        <v>0</v>
      </c>
      <c r="G47" s="81">
        <f>E47*F47</f>
        <v>0</v>
      </c>
    </row>
    <row r="48" spans="1:7" ht="13.9" thickBot="1" x14ac:dyDescent="0.4">
      <c r="A48" s="53"/>
      <c r="B48" s="76"/>
      <c r="C48" s="47"/>
      <c r="D48" s="22"/>
      <c r="E48" s="44"/>
      <c r="F48" s="50"/>
      <c r="G48" s="81"/>
    </row>
    <row r="49" spans="1:7" ht="13.9" thickBot="1" x14ac:dyDescent="0.4">
      <c r="A49" s="53"/>
      <c r="B49" s="76"/>
      <c r="C49" s="47"/>
      <c r="D49" s="22"/>
      <c r="E49" s="44"/>
      <c r="F49" s="50"/>
      <c r="G49" s="81"/>
    </row>
    <row r="50" spans="1:7" ht="13.9" thickBot="1" x14ac:dyDescent="0.4">
      <c r="A50" s="53"/>
      <c r="B50" s="76"/>
      <c r="C50" s="47"/>
      <c r="D50" s="22"/>
      <c r="E50" s="44"/>
      <c r="F50" s="50"/>
      <c r="G50" s="81"/>
    </row>
    <row r="51" spans="1:7" ht="13.9" thickBot="1" x14ac:dyDescent="0.4">
      <c r="A51" s="53"/>
      <c r="B51" s="76"/>
      <c r="C51" s="47"/>
      <c r="D51" s="22"/>
      <c r="E51" s="44"/>
      <c r="F51" s="50"/>
      <c r="G51" s="81"/>
    </row>
    <row r="52" spans="1:7" ht="13.9" thickBot="1" x14ac:dyDescent="0.4">
      <c r="A52" s="54"/>
      <c r="B52" s="77"/>
      <c r="C52" s="48"/>
      <c r="D52" s="23"/>
      <c r="E52" s="45"/>
      <c r="F52" s="51"/>
      <c r="G52" s="81"/>
    </row>
    <row r="53" spans="1:7" ht="13.9" thickBot="1" x14ac:dyDescent="0.4">
      <c r="A53" s="52">
        <v>9</v>
      </c>
      <c r="B53" s="75" t="s">
        <v>18</v>
      </c>
      <c r="C53" s="46"/>
      <c r="D53" s="11"/>
      <c r="E53" s="43">
        <v>276</v>
      </c>
      <c r="F53" s="73">
        <v>0</v>
      </c>
      <c r="G53" s="81">
        <f>E53*F53</f>
        <v>0</v>
      </c>
    </row>
    <row r="54" spans="1:7" ht="13.9" thickBot="1" x14ac:dyDescent="0.4">
      <c r="A54" s="53"/>
      <c r="B54" s="76"/>
      <c r="C54" s="47"/>
      <c r="D54" s="22"/>
      <c r="E54" s="44"/>
      <c r="F54" s="80"/>
      <c r="G54" s="81"/>
    </row>
    <row r="55" spans="1:7" ht="13.9" thickBot="1" x14ac:dyDescent="0.4">
      <c r="A55" s="53"/>
      <c r="B55" s="76"/>
      <c r="C55" s="47"/>
      <c r="D55" s="22"/>
      <c r="E55" s="44"/>
      <c r="F55" s="80"/>
      <c r="G55" s="81"/>
    </row>
    <row r="56" spans="1:7" ht="13.9" thickBot="1" x14ac:dyDescent="0.4">
      <c r="A56" s="53"/>
      <c r="B56" s="76"/>
      <c r="C56" s="47"/>
      <c r="D56" s="22"/>
      <c r="E56" s="44"/>
      <c r="F56" s="80"/>
      <c r="G56" s="81"/>
    </row>
    <row r="57" spans="1:7" ht="13.9" thickBot="1" x14ac:dyDescent="0.4">
      <c r="A57" s="53"/>
      <c r="B57" s="76"/>
      <c r="C57" s="47"/>
      <c r="D57" s="22"/>
      <c r="E57" s="44"/>
      <c r="F57" s="80"/>
      <c r="G57" s="81"/>
    </row>
    <row r="58" spans="1:7" ht="13.9" thickBot="1" x14ac:dyDescent="0.4">
      <c r="A58" s="54"/>
      <c r="B58" s="77"/>
      <c r="C58" s="48"/>
      <c r="D58" s="23"/>
      <c r="E58" s="45"/>
      <c r="F58" s="74"/>
      <c r="G58" s="81"/>
    </row>
    <row r="59" spans="1:7" ht="13.9" thickBot="1" x14ac:dyDescent="0.4">
      <c r="A59" s="52">
        <v>10</v>
      </c>
      <c r="B59" s="75" t="s">
        <v>19</v>
      </c>
      <c r="C59" s="46"/>
      <c r="D59" s="11"/>
      <c r="E59" s="43">
        <v>93</v>
      </c>
      <c r="F59" s="49">
        <v>0</v>
      </c>
      <c r="G59" s="81">
        <f>E59*F59</f>
        <v>0</v>
      </c>
    </row>
    <row r="60" spans="1:7" ht="13.9" thickBot="1" x14ac:dyDescent="0.4">
      <c r="A60" s="53"/>
      <c r="B60" s="76"/>
      <c r="C60" s="47"/>
      <c r="D60" s="22"/>
      <c r="E60" s="44"/>
      <c r="F60" s="50"/>
      <c r="G60" s="81"/>
    </row>
    <row r="61" spans="1:7" ht="13.9" thickBot="1" x14ac:dyDescent="0.4">
      <c r="A61" s="53"/>
      <c r="B61" s="76"/>
      <c r="C61" s="47"/>
      <c r="D61" s="22"/>
      <c r="E61" s="44"/>
      <c r="F61" s="50"/>
      <c r="G61" s="81"/>
    </row>
    <row r="62" spans="1:7" ht="13.9" thickBot="1" x14ac:dyDescent="0.4">
      <c r="A62" s="53"/>
      <c r="B62" s="76"/>
      <c r="C62" s="47"/>
      <c r="D62" s="22"/>
      <c r="E62" s="44"/>
      <c r="F62" s="50"/>
      <c r="G62" s="81"/>
    </row>
    <row r="63" spans="1:7" ht="13.9" thickBot="1" x14ac:dyDescent="0.4">
      <c r="A63" s="53"/>
      <c r="B63" s="76"/>
      <c r="C63" s="47"/>
      <c r="D63" s="22"/>
      <c r="E63" s="44"/>
      <c r="F63" s="50"/>
      <c r="G63" s="81"/>
    </row>
    <row r="64" spans="1:7" ht="13.9" thickBot="1" x14ac:dyDescent="0.4">
      <c r="A64" s="54"/>
      <c r="B64" s="77"/>
      <c r="C64" s="48"/>
      <c r="D64" s="23"/>
      <c r="E64" s="45"/>
      <c r="F64" s="51"/>
      <c r="G64" s="81"/>
    </row>
    <row r="65" spans="1:7" ht="13.9" thickBot="1" x14ac:dyDescent="0.4">
      <c r="A65" s="52">
        <v>11</v>
      </c>
      <c r="B65" s="75" t="s">
        <v>20</v>
      </c>
      <c r="C65" s="46"/>
      <c r="D65" s="11"/>
      <c r="E65" s="43">
        <v>100</v>
      </c>
      <c r="F65" s="49">
        <v>0</v>
      </c>
      <c r="G65" s="81">
        <f>E65*F65</f>
        <v>0</v>
      </c>
    </row>
    <row r="66" spans="1:7" ht="13.9" thickBot="1" x14ac:dyDescent="0.4">
      <c r="A66" s="53"/>
      <c r="B66" s="76"/>
      <c r="C66" s="47"/>
      <c r="D66" s="22"/>
      <c r="E66" s="44"/>
      <c r="F66" s="50"/>
      <c r="G66" s="81"/>
    </row>
    <row r="67" spans="1:7" ht="13.9" thickBot="1" x14ac:dyDescent="0.4">
      <c r="A67" s="53"/>
      <c r="B67" s="76"/>
      <c r="C67" s="47"/>
      <c r="D67" s="22"/>
      <c r="E67" s="44"/>
      <c r="F67" s="50"/>
      <c r="G67" s="81"/>
    </row>
    <row r="68" spans="1:7" ht="13.9" thickBot="1" x14ac:dyDescent="0.4">
      <c r="A68" s="53"/>
      <c r="B68" s="76"/>
      <c r="C68" s="47"/>
      <c r="D68" s="22"/>
      <c r="E68" s="44"/>
      <c r="F68" s="50"/>
      <c r="G68" s="81"/>
    </row>
    <row r="69" spans="1:7" ht="13.9" thickBot="1" x14ac:dyDescent="0.4">
      <c r="A69" s="53"/>
      <c r="B69" s="76"/>
      <c r="C69" s="47"/>
      <c r="D69" s="22"/>
      <c r="E69" s="44"/>
      <c r="F69" s="50"/>
      <c r="G69" s="81"/>
    </row>
    <row r="70" spans="1:7" ht="13.9" thickBot="1" x14ac:dyDescent="0.4">
      <c r="A70" s="54"/>
      <c r="B70" s="77"/>
      <c r="C70" s="48"/>
      <c r="D70" s="23"/>
      <c r="E70" s="45"/>
      <c r="F70" s="51"/>
      <c r="G70" s="81"/>
    </row>
    <row r="71" spans="1:7" ht="13.9" thickBot="1" x14ac:dyDescent="0.4">
      <c r="A71" s="37">
        <v>12</v>
      </c>
      <c r="B71" s="40" t="s">
        <v>21</v>
      </c>
      <c r="C71" s="46"/>
      <c r="D71" s="11"/>
      <c r="E71" s="43">
        <v>16</v>
      </c>
      <c r="F71" s="49">
        <v>0</v>
      </c>
      <c r="G71" s="81">
        <f>E71*F71</f>
        <v>0</v>
      </c>
    </row>
    <row r="72" spans="1:7" ht="13.9" thickBot="1" x14ac:dyDescent="0.4">
      <c r="A72" s="38"/>
      <c r="B72" s="41"/>
      <c r="C72" s="47"/>
      <c r="D72" s="22"/>
      <c r="E72" s="44"/>
      <c r="F72" s="50"/>
      <c r="G72" s="81"/>
    </row>
    <row r="73" spans="1:7" ht="13.9" thickBot="1" x14ac:dyDescent="0.4">
      <c r="A73" s="38"/>
      <c r="B73" s="41"/>
      <c r="C73" s="47"/>
      <c r="D73" s="22"/>
      <c r="E73" s="44"/>
      <c r="F73" s="50"/>
      <c r="G73" s="81"/>
    </row>
    <row r="74" spans="1:7" ht="13.9" thickBot="1" x14ac:dyDescent="0.4">
      <c r="A74" s="38"/>
      <c r="B74" s="41"/>
      <c r="C74" s="47"/>
      <c r="D74" s="22"/>
      <c r="E74" s="44"/>
      <c r="F74" s="50"/>
      <c r="G74" s="81"/>
    </row>
    <row r="75" spans="1:7" ht="13.9" thickBot="1" x14ac:dyDescent="0.4">
      <c r="A75" s="39"/>
      <c r="B75" s="42"/>
      <c r="C75" s="48"/>
      <c r="D75" s="23"/>
      <c r="E75" s="45"/>
      <c r="F75" s="51"/>
      <c r="G75" s="81"/>
    </row>
    <row r="76" spans="1:7" ht="13.9" thickBot="1" x14ac:dyDescent="0.4">
      <c r="A76" s="52">
        <v>13</v>
      </c>
      <c r="B76" s="40" t="s">
        <v>22</v>
      </c>
      <c r="C76" s="46"/>
      <c r="D76" s="11"/>
      <c r="E76" s="43">
        <v>81</v>
      </c>
      <c r="F76" s="49">
        <v>0</v>
      </c>
      <c r="G76" s="81">
        <f>E76*F76</f>
        <v>0</v>
      </c>
    </row>
    <row r="77" spans="1:7" ht="13.9" thickBot="1" x14ac:dyDescent="0.4">
      <c r="A77" s="53"/>
      <c r="B77" s="41"/>
      <c r="C77" s="47"/>
      <c r="D77" s="22"/>
      <c r="E77" s="44"/>
      <c r="F77" s="50"/>
      <c r="G77" s="81"/>
    </row>
    <row r="78" spans="1:7" ht="13.9" thickBot="1" x14ac:dyDescent="0.4">
      <c r="A78" s="53"/>
      <c r="B78" s="41"/>
      <c r="C78" s="47"/>
      <c r="D78" s="22"/>
      <c r="E78" s="44"/>
      <c r="F78" s="50"/>
      <c r="G78" s="81"/>
    </row>
    <row r="79" spans="1:7" ht="13.9" thickBot="1" x14ac:dyDescent="0.4">
      <c r="A79" s="53"/>
      <c r="B79" s="41"/>
      <c r="C79" s="47"/>
      <c r="D79" s="22"/>
      <c r="E79" s="44"/>
      <c r="F79" s="50"/>
      <c r="G79" s="81"/>
    </row>
    <row r="80" spans="1:7" ht="13.9" thickBot="1" x14ac:dyDescent="0.4">
      <c r="A80" s="53"/>
      <c r="B80" s="41"/>
      <c r="C80" s="47"/>
      <c r="D80" s="22"/>
      <c r="E80" s="44"/>
      <c r="F80" s="50"/>
      <c r="G80" s="81"/>
    </row>
    <row r="81" spans="1:7" ht="13.9" thickBot="1" x14ac:dyDescent="0.4">
      <c r="A81" s="54"/>
      <c r="B81" s="42"/>
      <c r="C81" s="48"/>
      <c r="D81" s="23"/>
      <c r="E81" s="45"/>
      <c r="F81" s="51"/>
      <c r="G81" s="81"/>
    </row>
    <row r="82" spans="1:7" ht="13.9" thickBot="1" x14ac:dyDescent="0.4">
      <c r="A82" s="52">
        <v>14</v>
      </c>
      <c r="B82" s="75" t="s">
        <v>23</v>
      </c>
      <c r="C82" s="46"/>
      <c r="D82" s="11"/>
      <c r="E82" s="43">
        <v>231</v>
      </c>
      <c r="F82" s="73">
        <v>0</v>
      </c>
      <c r="G82" s="81">
        <f>E82*F82</f>
        <v>0</v>
      </c>
    </row>
    <row r="83" spans="1:7" ht="13.9" thickBot="1" x14ac:dyDescent="0.4">
      <c r="A83" s="53"/>
      <c r="B83" s="76"/>
      <c r="C83" s="47"/>
      <c r="D83" s="22"/>
      <c r="E83" s="44"/>
      <c r="F83" s="78"/>
      <c r="G83" s="81"/>
    </row>
    <row r="84" spans="1:7" ht="13.9" thickBot="1" x14ac:dyDescent="0.4">
      <c r="A84" s="53"/>
      <c r="B84" s="76"/>
      <c r="C84" s="47"/>
      <c r="D84" s="22"/>
      <c r="E84" s="44"/>
      <c r="F84" s="78"/>
      <c r="G84" s="81"/>
    </row>
    <row r="85" spans="1:7" ht="13.9" thickBot="1" x14ac:dyDescent="0.4">
      <c r="A85" s="53"/>
      <c r="B85" s="76"/>
      <c r="C85" s="47"/>
      <c r="D85" s="22"/>
      <c r="E85" s="44"/>
      <c r="F85" s="78"/>
      <c r="G85" s="81"/>
    </row>
    <row r="86" spans="1:7" ht="13.9" thickBot="1" x14ac:dyDescent="0.4">
      <c r="A86" s="53"/>
      <c r="B86" s="76"/>
      <c r="C86" s="47"/>
      <c r="D86" s="22"/>
      <c r="E86" s="44"/>
      <c r="F86" s="78"/>
      <c r="G86" s="81"/>
    </row>
    <row r="87" spans="1:7" ht="13.9" thickBot="1" x14ac:dyDescent="0.4">
      <c r="A87" s="54"/>
      <c r="B87" s="77"/>
      <c r="C87" s="48"/>
      <c r="D87" s="23"/>
      <c r="E87" s="45"/>
      <c r="F87" s="79"/>
      <c r="G87" s="81"/>
    </row>
    <row r="88" spans="1:7" ht="13.9" thickBot="1" x14ac:dyDescent="0.4">
      <c r="A88" s="37">
        <v>15</v>
      </c>
      <c r="B88" s="71" t="s">
        <v>24</v>
      </c>
      <c r="C88" s="46"/>
      <c r="D88" s="11"/>
      <c r="E88" s="43">
        <v>960</v>
      </c>
      <c r="F88" s="73">
        <v>0</v>
      </c>
      <c r="G88" s="81">
        <f>E88*F88</f>
        <v>0</v>
      </c>
    </row>
    <row r="89" spans="1:7" ht="13.9" thickBot="1" x14ac:dyDescent="0.4">
      <c r="A89" s="39"/>
      <c r="B89" s="72"/>
      <c r="C89" s="48"/>
      <c r="D89" s="23"/>
      <c r="E89" s="45"/>
      <c r="F89" s="74"/>
      <c r="G89" s="81"/>
    </row>
    <row r="90" spans="1:7" ht="13.9" thickBot="1" x14ac:dyDescent="0.4">
      <c r="A90" s="52">
        <v>16</v>
      </c>
      <c r="B90" s="40" t="s">
        <v>25</v>
      </c>
      <c r="C90" s="70"/>
      <c r="D90" s="13"/>
      <c r="E90" s="40">
        <v>24</v>
      </c>
      <c r="F90" s="49">
        <v>0</v>
      </c>
      <c r="G90" s="81">
        <f>E90*F90</f>
        <v>0</v>
      </c>
    </row>
    <row r="91" spans="1:7" ht="13.9" thickBot="1" x14ac:dyDescent="0.4">
      <c r="A91" s="53"/>
      <c r="B91" s="41"/>
      <c r="C91" s="47"/>
      <c r="D91" s="22"/>
      <c r="E91" s="41"/>
      <c r="F91" s="50"/>
      <c r="G91" s="81"/>
    </row>
    <row r="92" spans="1:7" ht="13.9" thickBot="1" x14ac:dyDescent="0.4">
      <c r="A92" s="53"/>
      <c r="B92" s="41"/>
      <c r="C92" s="47"/>
      <c r="D92" s="22"/>
      <c r="E92" s="41"/>
      <c r="F92" s="50"/>
      <c r="G92" s="81"/>
    </row>
    <row r="93" spans="1:7" ht="13.9" thickBot="1" x14ac:dyDescent="0.4">
      <c r="A93" s="53"/>
      <c r="B93" s="41"/>
      <c r="C93" s="47"/>
      <c r="D93" s="22"/>
      <c r="E93" s="41"/>
      <c r="F93" s="50"/>
      <c r="G93" s="81"/>
    </row>
    <row r="94" spans="1:7" ht="13.9" thickBot="1" x14ac:dyDescent="0.4">
      <c r="A94" s="54"/>
      <c r="B94" s="42"/>
      <c r="C94" s="48"/>
      <c r="D94" s="23"/>
      <c r="E94" s="42"/>
      <c r="F94" s="51"/>
      <c r="G94" s="81"/>
    </row>
    <row r="95" spans="1:7" ht="13.9" thickBot="1" x14ac:dyDescent="0.4">
      <c r="A95" s="52">
        <v>17</v>
      </c>
      <c r="B95" s="40" t="s">
        <v>26</v>
      </c>
      <c r="C95" s="70"/>
      <c r="D95" s="13"/>
      <c r="E95" s="40">
        <v>24</v>
      </c>
      <c r="F95" s="49">
        <v>0</v>
      </c>
      <c r="G95" s="81">
        <f>E95*F95</f>
        <v>0</v>
      </c>
    </row>
    <row r="96" spans="1:7" ht="13.9" thickBot="1" x14ac:dyDescent="0.4">
      <c r="A96" s="53"/>
      <c r="B96" s="41"/>
      <c r="C96" s="47"/>
      <c r="D96" s="22"/>
      <c r="E96" s="41"/>
      <c r="F96" s="50"/>
      <c r="G96" s="81"/>
    </row>
    <row r="97" spans="1:7" ht="13.9" thickBot="1" x14ac:dyDescent="0.4">
      <c r="A97" s="53"/>
      <c r="B97" s="41"/>
      <c r="C97" s="47"/>
      <c r="D97" s="22"/>
      <c r="E97" s="41"/>
      <c r="F97" s="50"/>
      <c r="G97" s="81"/>
    </row>
    <row r="98" spans="1:7" ht="13.9" thickBot="1" x14ac:dyDescent="0.4">
      <c r="A98" s="53"/>
      <c r="B98" s="41"/>
      <c r="C98" s="47"/>
      <c r="D98" s="22"/>
      <c r="E98" s="41"/>
      <c r="F98" s="50"/>
      <c r="G98" s="81"/>
    </row>
    <row r="99" spans="1:7" ht="13.9" thickBot="1" x14ac:dyDescent="0.4">
      <c r="A99" s="54"/>
      <c r="B99" s="42"/>
      <c r="C99" s="48"/>
      <c r="D99" s="23"/>
      <c r="E99" s="42"/>
      <c r="F99" s="51"/>
      <c r="G99" s="81"/>
    </row>
    <row r="100" spans="1:7" ht="13.9" thickBot="1" x14ac:dyDescent="0.4">
      <c r="A100" s="52">
        <v>18</v>
      </c>
      <c r="B100" s="55" t="s">
        <v>27</v>
      </c>
      <c r="C100" s="46"/>
      <c r="D100" s="11"/>
      <c r="E100" s="43">
        <v>360</v>
      </c>
      <c r="F100" s="61">
        <v>0</v>
      </c>
      <c r="G100" s="81">
        <f>E100*F100</f>
        <v>0</v>
      </c>
    </row>
    <row r="101" spans="1:7" ht="13.9" thickBot="1" x14ac:dyDescent="0.4">
      <c r="A101" s="53"/>
      <c r="B101" s="56"/>
      <c r="C101" s="47"/>
      <c r="D101" s="22"/>
      <c r="E101" s="44"/>
      <c r="F101" s="62"/>
      <c r="G101" s="81"/>
    </row>
    <row r="102" spans="1:7" ht="13.9" thickBot="1" x14ac:dyDescent="0.4">
      <c r="A102" s="53"/>
      <c r="B102" s="56"/>
      <c r="C102" s="47"/>
      <c r="D102" s="22"/>
      <c r="E102" s="44"/>
      <c r="F102" s="62"/>
      <c r="G102" s="81"/>
    </row>
    <row r="103" spans="1:7" ht="13.9" thickBot="1" x14ac:dyDescent="0.4">
      <c r="A103" s="53"/>
      <c r="B103" s="56"/>
      <c r="C103" s="47"/>
      <c r="D103" s="22"/>
      <c r="E103" s="44"/>
      <c r="F103" s="62"/>
      <c r="G103" s="81"/>
    </row>
    <row r="104" spans="1:7" ht="13.9" thickBot="1" x14ac:dyDescent="0.4">
      <c r="A104" s="54"/>
      <c r="B104" s="57"/>
      <c r="C104" s="48"/>
      <c r="D104" s="23"/>
      <c r="E104" s="45"/>
      <c r="F104" s="63"/>
      <c r="G104" s="81"/>
    </row>
    <row r="105" spans="1:7" ht="13.9" thickBot="1" x14ac:dyDescent="0.4">
      <c r="A105" s="52">
        <v>19</v>
      </c>
      <c r="B105" s="64" t="s">
        <v>28</v>
      </c>
      <c r="C105" s="46"/>
      <c r="D105" s="11"/>
      <c r="E105" s="43">
        <v>232</v>
      </c>
      <c r="F105" s="67">
        <v>0</v>
      </c>
      <c r="G105" s="81">
        <f>E105*F105</f>
        <v>0</v>
      </c>
    </row>
    <row r="106" spans="1:7" ht="13.9" thickBot="1" x14ac:dyDescent="0.4">
      <c r="A106" s="53"/>
      <c r="B106" s="65"/>
      <c r="C106" s="47"/>
      <c r="D106" s="22"/>
      <c r="E106" s="44"/>
      <c r="F106" s="68"/>
      <c r="G106" s="81"/>
    </row>
    <row r="107" spans="1:7" ht="13.9" thickBot="1" x14ac:dyDescent="0.4">
      <c r="A107" s="53"/>
      <c r="B107" s="65"/>
      <c r="C107" s="47"/>
      <c r="D107" s="22"/>
      <c r="E107" s="44"/>
      <c r="F107" s="68"/>
      <c r="G107" s="81"/>
    </row>
    <row r="108" spans="1:7" ht="13.9" thickBot="1" x14ac:dyDescent="0.4">
      <c r="A108" s="53"/>
      <c r="B108" s="65"/>
      <c r="C108" s="47"/>
      <c r="D108" s="22"/>
      <c r="E108" s="44"/>
      <c r="F108" s="68"/>
      <c r="G108" s="81"/>
    </row>
    <row r="109" spans="1:7" ht="13.9" thickBot="1" x14ac:dyDescent="0.4">
      <c r="A109" s="54"/>
      <c r="B109" s="66"/>
      <c r="C109" s="48"/>
      <c r="D109" s="23"/>
      <c r="E109" s="45"/>
      <c r="F109" s="69"/>
      <c r="G109" s="81"/>
    </row>
    <row r="110" spans="1:7" ht="13.9" thickBot="1" x14ac:dyDescent="0.4">
      <c r="A110" s="52">
        <v>20</v>
      </c>
      <c r="B110" s="58" t="s">
        <v>29</v>
      </c>
      <c r="C110" s="46"/>
      <c r="D110" s="11"/>
      <c r="E110" s="43">
        <v>228</v>
      </c>
      <c r="F110" s="61">
        <v>0</v>
      </c>
      <c r="G110" s="81">
        <f>E110*F110</f>
        <v>0</v>
      </c>
    </row>
    <row r="111" spans="1:7" ht="13.9" thickBot="1" x14ac:dyDescent="0.4">
      <c r="A111" s="53"/>
      <c r="B111" s="59"/>
      <c r="C111" s="47"/>
      <c r="D111" s="22"/>
      <c r="E111" s="44"/>
      <c r="F111" s="62"/>
      <c r="G111" s="81"/>
    </row>
    <row r="112" spans="1:7" ht="13.9" thickBot="1" x14ac:dyDescent="0.4">
      <c r="A112" s="53"/>
      <c r="B112" s="59"/>
      <c r="C112" s="47"/>
      <c r="D112" s="22"/>
      <c r="E112" s="44"/>
      <c r="F112" s="62"/>
      <c r="G112" s="81"/>
    </row>
    <row r="113" spans="1:7" ht="13.9" thickBot="1" x14ac:dyDescent="0.4">
      <c r="A113" s="53"/>
      <c r="B113" s="59"/>
      <c r="C113" s="47"/>
      <c r="D113" s="22"/>
      <c r="E113" s="44"/>
      <c r="F113" s="62"/>
      <c r="G113" s="81"/>
    </row>
    <row r="114" spans="1:7" ht="13.9" thickBot="1" x14ac:dyDescent="0.4">
      <c r="A114" s="54"/>
      <c r="B114" s="60"/>
      <c r="C114" s="48"/>
      <c r="D114" s="23"/>
      <c r="E114" s="45"/>
      <c r="F114" s="63"/>
      <c r="G114" s="81"/>
    </row>
    <row r="115" spans="1:7" ht="13.9" thickBot="1" x14ac:dyDescent="0.4">
      <c r="A115" s="52">
        <v>21</v>
      </c>
      <c r="B115" s="58" t="s">
        <v>30</v>
      </c>
      <c r="C115" s="46"/>
      <c r="D115" s="11"/>
      <c r="E115" s="43">
        <v>72</v>
      </c>
      <c r="F115" s="49">
        <v>0</v>
      </c>
      <c r="G115" s="81">
        <f>E115*F115</f>
        <v>0</v>
      </c>
    </row>
    <row r="116" spans="1:7" ht="13.9" thickBot="1" x14ac:dyDescent="0.4">
      <c r="A116" s="53"/>
      <c r="B116" s="59"/>
      <c r="C116" s="47"/>
      <c r="D116" s="22"/>
      <c r="E116" s="44"/>
      <c r="F116" s="50"/>
      <c r="G116" s="81"/>
    </row>
    <row r="117" spans="1:7" ht="13.9" thickBot="1" x14ac:dyDescent="0.4">
      <c r="A117" s="53"/>
      <c r="B117" s="59"/>
      <c r="C117" s="47"/>
      <c r="D117" s="22"/>
      <c r="E117" s="44"/>
      <c r="F117" s="50"/>
      <c r="G117" s="81"/>
    </row>
    <row r="118" spans="1:7" ht="13.9" thickBot="1" x14ac:dyDescent="0.4">
      <c r="A118" s="53"/>
      <c r="B118" s="59"/>
      <c r="C118" s="47"/>
      <c r="D118" s="22"/>
      <c r="E118" s="44"/>
      <c r="F118" s="50"/>
      <c r="G118" s="81"/>
    </row>
    <row r="119" spans="1:7" ht="13.9" thickBot="1" x14ac:dyDescent="0.4">
      <c r="A119" s="54"/>
      <c r="B119" s="60"/>
      <c r="C119" s="48"/>
      <c r="D119" s="23"/>
      <c r="E119" s="45"/>
      <c r="F119" s="51"/>
      <c r="G119" s="81"/>
    </row>
    <row r="120" spans="1:7" ht="13.9" thickBot="1" x14ac:dyDescent="0.4">
      <c r="A120" s="52">
        <v>22</v>
      </c>
      <c r="B120" s="55" t="s">
        <v>31</v>
      </c>
      <c r="C120" s="46"/>
      <c r="D120" s="11"/>
      <c r="E120" s="43">
        <v>81</v>
      </c>
      <c r="F120" s="49">
        <v>0</v>
      </c>
      <c r="G120" s="81">
        <f>E120*F120</f>
        <v>0</v>
      </c>
    </row>
    <row r="121" spans="1:7" ht="13.9" thickBot="1" x14ac:dyDescent="0.4">
      <c r="A121" s="53"/>
      <c r="B121" s="56"/>
      <c r="C121" s="47"/>
      <c r="D121" s="22"/>
      <c r="E121" s="44"/>
      <c r="F121" s="50"/>
      <c r="G121" s="81"/>
    </row>
    <row r="122" spans="1:7" ht="13.9" thickBot="1" x14ac:dyDescent="0.4">
      <c r="A122" s="53"/>
      <c r="B122" s="56"/>
      <c r="C122" s="47"/>
      <c r="D122" s="22"/>
      <c r="E122" s="44"/>
      <c r="F122" s="50"/>
      <c r="G122" s="81"/>
    </row>
    <row r="123" spans="1:7" ht="13.9" thickBot="1" x14ac:dyDescent="0.4">
      <c r="A123" s="53"/>
      <c r="B123" s="56"/>
      <c r="C123" s="47"/>
      <c r="D123" s="22"/>
      <c r="E123" s="44"/>
      <c r="F123" s="50"/>
      <c r="G123" s="81"/>
    </row>
    <row r="124" spans="1:7" ht="13.9" thickBot="1" x14ac:dyDescent="0.4">
      <c r="A124" s="54"/>
      <c r="B124" s="57"/>
      <c r="C124" s="48"/>
      <c r="D124" s="23"/>
      <c r="E124" s="45"/>
      <c r="F124" s="51"/>
      <c r="G124" s="81"/>
    </row>
    <row r="125" spans="1:7" ht="13.9" thickBot="1" x14ac:dyDescent="0.4">
      <c r="A125" s="52">
        <v>23</v>
      </c>
      <c r="B125" s="55" t="s">
        <v>32</v>
      </c>
      <c r="C125" s="46"/>
      <c r="D125" s="11"/>
      <c r="E125" s="43">
        <v>24</v>
      </c>
      <c r="F125" s="49">
        <v>0</v>
      </c>
      <c r="G125" s="81">
        <f>E125*F125</f>
        <v>0</v>
      </c>
    </row>
    <row r="126" spans="1:7" ht="13.9" thickBot="1" x14ac:dyDescent="0.4">
      <c r="A126" s="53"/>
      <c r="B126" s="56"/>
      <c r="C126" s="47"/>
      <c r="D126" s="22"/>
      <c r="E126" s="44"/>
      <c r="F126" s="50"/>
      <c r="G126" s="81"/>
    </row>
    <row r="127" spans="1:7" ht="13.9" thickBot="1" x14ac:dyDescent="0.4">
      <c r="A127" s="53"/>
      <c r="B127" s="56"/>
      <c r="C127" s="47"/>
      <c r="D127" s="22"/>
      <c r="E127" s="44"/>
      <c r="F127" s="50"/>
      <c r="G127" s="81"/>
    </row>
    <row r="128" spans="1:7" ht="13.9" thickBot="1" x14ac:dyDescent="0.4">
      <c r="A128" s="53"/>
      <c r="B128" s="56"/>
      <c r="C128" s="47"/>
      <c r="D128" s="22"/>
      <c r="E128" s="44"/>
      <c r="F128" s="50"/>
      <c r="G128" s="81"/>
    </row>
    <row r="129" spans="1:7" ht="13.9" thickBot="1" x14ac:dyDescent="0.4">
      <c r="A129" s="54"/>
      <c r="B129" s="57"/>
      <c r="C129" s="48"/>
      <c r="D129" s="23"/>
      <c r="E129" s="45"/>
      <c r="F129" s="51"/>
      <c r="G129" s="81"/>
    </row>
    <row r="130" spans="1:7" ht="13.9" thickBot="1" x14ac:dyDescent="0.4">
      <c r="A130" s="52">
        <v>24</v>
      </c>
      <c r="B130" s="55" t="s">
        <v>33</v>
      </c>
      <c r="C130" s="46"/>
      <c r="D130" s="11"/>
      <c r="E130" s="43">
        <v>207</v>
      </c>
      <c r="F130" s="49">
        <v>0</v>
      </c>
      <c r="G130" s="81">
        <f>E130*F130</f>
        <v>0</v>
      </c>
    </row>
    <row r="131" spans="1:7" ht="13.9" thickBot="1" x14ac:dyDescent="0.4">
      <c r="A131" s="53"/>
      <c r="B131" s="56"/>
      <c r="C131" s="47"/>
      <c r="D131" s="22"/>
      <c r="E131" s="44"/>
      <c r="F131" s="50"/>
      <c r="G131" s="81"/>
    </row>
    <row r="132" spans="1:7" ht="13.9" thickBot="1" x14ac:dyDescent="0.4">
      <c r="A132" s="53"/>
      <c r="B132" s="56"/>
      <c r="C132" s="47"/>
      <c r="D132" s="22"/>
      <c r="E132" s="44"/>
      <c r="F132" s="50"/>
      <c r="G132" s="81"/>
    </row>
    <row r="133" spans="1:7" ht="13.9" thickBot="1" x14ac:dyDescent="0.4">
      <c r="A133" s="53"/>
      <c r="B133" s="56"/>
      <c r="C133" s="47"/>
      <c r="D133" s="22"/>
      <c r="E133" s="44"/>
      <c r="F133" s="50"/>
      <c r="G133" s="81"/>
    </row>
    <row r="134" spans="1:7" ht="13.9" thickBot="1" x14ac:dyDescent="0.4">
      <c r="A134" s="54"/>
      <c r="B134" s="57"/>
      <c r="C134" s="48"/>
      <c r="D134" s="23"/>
      <c r="E134" s="45"/>
      <c r="F134" s="51"/>
      <c r="G134" s="81"/>
    </row>
    <row r="135" spans="1:7" ht="13.9" thickBot="1" x14ac:dyDescent="0.4">
      <c r="A135" s="37">
        <v>25</v>
      </c>
      <c r="B135" s="55" t="s">
        <v>34</v>
      </c>
      <c r="C135" s="46"/>
      <c r="D135" s="11"/>
      <c r="E135" s="43">
        <v>168</v>
      </c>
      <c r="F135" s="49">
        <v>0</v>
      </c>
      <c r="G135" s="81">
        <f>E135*F135</f>
        <v>0</v>
      </c>
    </row>
    <row r="136" spans="1:7" ht="13.9" thickBot="1" x14ac:dyDescent="0.4">
      <c r="A136" s="38"/>
      <c r="B136" s="56"/>
      <c r="C136" s="47"/>
      <c r="D136" s="22"/>
      <c r="E136" s="44"/>
      <c r="F136" s="50"/>
      <c r="G136" s="81"/>
    </row>
    <row r="137" spans="1:7" ht="13.9" thickBot="1" x14ac:dyDescent="0.4">
      <c r="A137" s="38"/>
      <c r="B137" s="56"/>
      <c r="C137" s="47"/>
      <c r="D137" s="22"/>
      <c r="E137" s="44"/>
      <c r="F137" s="50"/>
      <c r="G137" s="81"/>
    </row>
    <row r="138" spans="1:7" ht="13.9" thickBot="1" x14ac:dyDescent="0.4">
      <c r="A138" s="38"/>
      <c r="B138" s="56"/>
      <c r="C138" s="47"/>
      <c r="D138" s="22"/>
      <c r="E138" s="44"/>
      <c r="F138" s="50"/>
      <c r="G138" s="81"/>
    </row>
    <row r="139" spans="1:7" ht="13.9" thickBot="1" x14ac:dyDescent="0.4">
      <c r="A139" s="39"/>
      <c r="B139" s="57"/>
      <c r="C139" s="48"/>
      <c r="D139" s="23"/>
      <c r="E139" s="45"/>
      <c r="F139" s="51"/>
      <c r="G139" s="81"/>
    </row>
    <row r="140" spans="1:7" ht="13.9" thickBot="1" x14ac:dyDescent="0.4">
      <c r="A140" s="52">
        <v>26</v>
      </c>
      <c r="B140" s="55" t="s">
        <v>35</v>
      </c>
      <c r="C140" s="46"/>
      <c r="D140" s="11"/>
      <c r="E140" s="43">
        <v>127</v>
      </c>
      <c r="F140" s="49">
        <v>0</v>
      </c>
      <c r="G140" s="81">
        <f>E140*F140</f>
        <v>0</v>
      </c>
    </row>
    <row r="141" spans="1:7" ht="13.9" thickBot="1" x14ac:dyDescent="0.4">
      <c r="A141" s="53"/>
      <c r="B141" s="56"/>
      <c r="C141" s="47"/>
      <c r="D141" s="22"/>
      <c r="E141" s="44"/>
      <c r="F141" s="50"/>
      <c r="G141" s="81"/>
    </row>
    <row r="142" spans="1:7" ht="13.9" thickBot="1" x14ac:dyDescent="0.4">
      <c r="A142" s="53"/>
      <c r="B142" s="56"/>
      <c r="C142" s="47"/>
      <c r="D142" s="22"/>
      <c r="E142" s="44"/>
      <c r="F142" s="50"/>
      <c r="G142" s="81"/>
    </row>
    <row r="143" spans="1:7" ht="13.9" thickBot="1" x14ac:dyDescent="0.4">
      <c r="A143" s="53"/>
      <c r="B143" s="56"/>
      <c r="C143" s="47"/>
      <c r="D143" s="22"/>
      <c r="E143" s="44"/>
      <c r="F143" s="50"/>
      <c r="G143" s="81"/>
    </row>
    <row r="144" spans="1:7" ht="13.9" thickBot="1" x14ac:dyDescent="0.4">
      <c r="A144" s="54"/>
      <c r="B144" s="57"/>
      <c r="C144" s="48"/>
      <c r="D144" s="23"/>
      <c r="E144" s="45"/>
      <c r="F144" s="51"/>
      <c r="G144" s="81"/>
    </row>
    <row r="145" spans="1:9" ht="13.9" thickBot="1" x14ac:dyDescent="0.4">
      <c r="A145" s="37">
        <v>27</v>
      </c>
      <c r="B145" s="40" t="s">
        <v>36</v>
      </c>
      <c r="C145" s="46"/>
      <c r="D145" s="11"/>
      <c r="E145" s="43">
        <v>28</v>
      </c>
      <c r="F145" s="49">
        <v>0</v>
      </c>
      <c r="G145" s="81">
        <f>E145*F145</f>
        <v>0</v>
      </c>
    </row>
    <row r="146" spans="1:9" ht="13.9" thickBot="1" x14ac:dyDescent="0.4">
      <c r="A146" s="38"/>
      <c r="B146" s="41"/>
      <c r="C146" s="47"/>
      <c r="D146" s="22"/>
      <c r="E146" s="44"/>
      <c r="F146" s="50"/>
      <c r="G146" s="81"/>
    </row>
    <row r="147" spans="1:9" ht="13.9" thickBot="1" x14ac:dyDescent="0.4">
      <c r="A147" s="38"/>
      <c r="B147" s="41"/>
      <c r="C147" s="47"/>
      <c r="D147" s="22"/>
      <c r="E147" s="44"/>
      <c r="F147" s="50"/>
      <c r="G147" s="81"/>
    </row>
    <row r="148" spans="1:9" ht="13.9" thickBot="1" x14ac:dyDescent="0.4">
      <c r="A148" s="39"/>
      <c r="B148" s="42"/>
      <c r="C148" s="48"/>
      <c r="D148" s="23"/>
      <c r="E148" s="45"/>
      <c r="F148" s="51"/>
      <c r="G148" s="81"/>
    </row>
    <row r="149" spans="1:9" ht="13.9" thickBot="1" x14ac:dyDescent="0.4">
      <c r="A149" s="37">
        <v>28</v>
      </c>
      <c r="B149" s="40" t="s">
        <v>37</v>
      </c>
      <c r="C149" s="46"/>
      <c r="D149" s="11"/>
      <c r="E149" s="43">
        <v>307</v>
      </c>
      <c r="F149" s="49">
        <v>0</v>
      </c>
      <c r="G149" s="81">
        <f>E149*F149</f>
        <v>0</v>
      </c>
    </row>
    <row r="150" spans="1:9" ht="13.9" thickBot="1" x14ac:dyDescent="0.4">
      <c r="A150" s="38"/>
      <c r="B150" s="41"/>
      <c r="C150" s="47"/>
      <c r="D150" s="22"/>
      <c r="E150" s="44"/>
      <c r="F150" s="50"/>
      <c r="G150" s="81"/>
    </row>
    <row r="151" spans="1:9" ht="13.9" thickBot="1" x14ac:dyDescent="0.4">
      <c r="A151" s="38"/>
      <c r="B151" s="41"/>
      <c r="C151" s="47"/>
      <c r="D151" s="22"/>
      <c r="E151" s="44"/>
      <c r="F151" s="50"/>
      <c r="G151" s="81"/>
    </row>
    <row r="152" spans="1:9" ht="13.9" thickBot="1" x14ac:dyDescent="0.4">
      <c r="A152" s="38"/>
      <c r="B152" s="41"/>
      <c r="C152" s="47"/>
      <c r="D152" s="22"/>
      <c r="E152" s="44"/>
      <c r="F152" s="50"/>
      <c r="G152" s="81"/>
    </row>
    <row r="153" spans="1:9" ht="13.9" thickBot="1" x14ac:dyDescent="0.4">
      <c r="A153" s="39"/>
      <c r="B153" s="42"/>
      <c r="C153" s="48"/>
      <c r="D153" s="23"/>
      <c r="E153" s="45"/>
      <c r="F153" s="51"/>
      <c r="G153" s="81"/>
    </row>
    <row r="154" spans="1:9" ht="27.75" customHeight="1" x14ac:dyDescent="0.35">
      <c r="A154" s="1"/>
      <c r="B154" s="1"/>
      <c r="C154" s="1"/>
      <c r="D154" s="1"/>
      <c r="E154" s="1"/>
      <c r="F154" s="15" t="s">
        <v>38</v>
      </c>
      <c r="G154" s="24">
        <f>SUM(G6:G153)</f>
        <v>0</v>
      </c>
      <c r="H154" s="1"/>
      <c r="I154" s="1"/>
    </row>
    <row r="155" spans="1:9" x14ac:dyDescent="0.35">
      <c r="A155" s="1"/>
      <c r="B155" s="1"/>
      <c r="C155" s="1"/>
      <c r="D155" s="1"/>
      <c r="E155" s="1"/>
      <c r="F155" s="1"/>
      <c r="G155" s="9"/>
      <c r="H155" s="1"/>
      <c r="I155" s="1"/>
    </row>
    <row r="156" spans="1:9" x14ac:dyDescent="0.35">
      <c r="A156" s="1"/>
      <c r="B156" s="1"/>
      <c r="C156" s="1"/>
      <c r="D156" s="1"/>
      <c r="E156" s="1"/>
      <c r="F156" s="1"/>
    </row>
    <row r="157" spans="1:9" ht="13.9" x14ac:dyDescent="0.35">
      <c r="A157" s="1"/>
      <c r="B157" s="27" t="s">
        <v>48</v>
      </c>
      <c r="C157" s="1"/>
      <c r="D157" s="1"/>
      <c r="E157" s="1"/>
      <c r="F157" s="27"/>
    </row>
    <row r="158" spans="1:9" ht="13.9" x14ac:dyDescent="0.4">
      <c r="A158" s="1"/>
      <c r="B158" s="28" t="s">
        <v>39</v>
      </c>
      <c r="C158" s="26"/>
      <c r="D158" s="25"/>
      <c r="E158" s="25"/>
      <c r="F158" s="89"/>
    </row>
    <row r="159" spans="1:9" ht="13.9" x14ac:dyDescent="0.35">
      <c r="A159" s="1"/>
      <c r="B159" s="29" t="s">
        <v>40</v>
      </c>
      <c r="C159" s="25"/>
      <c r="D159" s="25"/>
      <c r="E159" s="25"/>
      <c r="F159" s="89"/>
    </row>
    <row r="160" spans="1:9" x14ac:dyDescent="0.35">
      <c r="A160" s="1"/>
      <c r="B160" s="29" t="s">
        <v>41</v>
      </c>
      <c r="C160" s="90"/>
      <c r="D160" s="90"/>
      <c r="E160" s="91"/>
      <c r="F160" s="91"/>
    </row>
    <row r="161" spans="1:10" x14ac:dyDescent="0.35">
      <c r="A161" s="1"/>
      <c r="B161" s="29" t="s">
        <v>42</v>
      </c>
      <c r="C161" s="90"/>
      <c r="D161" s="90"/>
      <c r="E161" s="91"/>
      <c r="F161" s="91"/>
    </row>
    <row r="162" spans="1:10" x14ac:dyDescent="0.35">
      <c r="A162" s="1"/>
      <c r="B162" s="29" t="s">
        <v>43</v>
      </c>
      <c r="C162" s="90"/>
      <c r="D162" s="90"/>
      <c r="E162" s="91"/>
      <c r="F162" s="91"/>
    </row>
    <row r="163" spans="1:10" x14ac:dyDescent="0.35">
      <c r="A163" s="1"/>
      <c r="B163" s="29"/>
      <c r="C163" s="30"/>
      <c r="D163" s="30"/>
      <c r="E163" s="31"/>
      <c r="F163" s="31"/>
    </row>
    <row r="164" spans="1:10" x14ac:dyDescent="0.35">
      <c r="A164" s="1"/>
      <c r="B164" s="29"/>
      <c r="C164" s="30"/>
      <c r="D164" s="30"/>
      <c r="E164" s="31"/>
      <c r="F164" s="31"/>
    </row>
    <row r="165" spans="1:10" ht="14.45" customHeight="1" x14ac:dyDescent="0.35">
      <c r="A165" s="1"/>
      <c r="B165" s="32" t="s">
        <v>44</v>
      </c>
      <c r="C165" s="30"/>
      <c r="D165" s="30"/>
      <c r="E165" s="31"/>
      <c r="F165" s="31"/>
    </row>
    <row r="166" spans="1:10" x14ac:dyDescent="0.35">
      <c r="A166" s="1"/>
      <c r="B166" s="32" t="s">
        <v>45</v>
      </c>
      <c r="C166" s="30"/>
      <c r="D166" s="30"/>
      <c r="E166" s="31"/>
      <c r="F166" s="31"/>
    </row>
    <row r="167" spans="1:10" x14ac:dyDescent="0.35">
      <c r="A167" s="1"/>
      <c r="B167" s="29"/>
      <c r="C167" s="30"/>
      <c r="D167" s="30"/>
      <c r="E167" s="31"/>
      <c r="F167" s="31"/>
    </row>
    <row r="168" spans="1:10" x14ac:dyDescent="0.35">
      <c r="A168" s="1"/>
      <c r="B168" s="29"/>
      <c r="C168" s="30"/>
      <c r="D168" s="30"/>
      <c r="E168" s="31"/>
      <c r="F168" s="31"/>
    </row>
    <row r="169" spans="1:10" x14ac:dyDescent="0.35">
      <c r="A169" s="1"/>
      <c r="B169" s="33"/>
      <c r="C169" s="34"/>
      <c r="D169" s="34"/>
      <c r="E169" s="31"/>
      <c r="F169" s="31"/>
    </row>
    <row r="170" spans="1:10" x14ac:dyDescent="0.35">
      <c r="A170" s="1"/>
      <c r="C170" s="36" t="s">
        <v>49</v>
      </c>
      <c r="D170" s="36"/>
      <c r="E170" s="35"/>
      <c r="F170" s="35"/>
    </row>
    <row r="171" spans="1:10" x14ac:dyDescent="0.35">
      <c r="A171" s="1"/>
      <c r="C171" s="36"/>
      <c r="D171" s="36"/>
      <c r="E171" s="35"/>
      <c r="F171" s="35"/>
    </row>
    <row r="172" spans="1:10" x14ac:dyDescent="0.35">
      <c r="A172" s="1"/>
      <c r="B172" s="3"/>
      <c r="C172" s="1"/>
      <c r="D172" s="1"/>
      <c r="E172" s="1"/>
      <c r="F172" s="4"/>
    </row>
    <row r="173" spans="1:10" x14ac:dyDescent="0.35">
      <c r="A173" s="1"/>
      <c r="B173" s="3"/>
      <c r="C173" s="1"/>
      <c r="D173" s="1"/>
      <c r="E173" s="1"/>
      <c r="F173" s="1"/>
    </row>
    <row r="174" spans="1:10" x14ac:dyDescent="0.35">
      <c r="A174" s="1"/>
      <c r="B174" s="3"/>
      <c r="C174" s="1"/>
      <c r="D174" s="1"/>
      <c r="E174" s="1"/>
      <c r="F174" s="1"/>
    </row>
    <row r="175" spans="1:10" x14ac:dyDescent="0.35">
      <c r="A175" s="1"/>
      <c r="B175" s="1"/>
      <c r="C175" s="1"/>
      <c r="D175" s="1"/>
      <c r="E175" s="1"/>
      <c r="F175" s="1"/>
    </row>
    <row r="176" spans="1:10" x14ac:dyDescent="0.35">
      <c r="A176" s="1"/>
      <c r="B176" s="1"/>
      <c r="C176" s="1"/>
      <c r="D176" s="1"/>
      <c r="E176" s="1"/>
      <c r="F176" s="1"/>
      <c r="J176" s="17" t="s">
        <v>47</v>
      </c>
    </row>
    <row r="177" spans="1:6" x14ac:dyDescent="0.35">
      <c r="A177" s="1"/>
      <c r="B177" s="1"/>
      <c r="C177" s="1"/>
      <c r="D177" s="1"/>
      <c r="E177" s="1"/>
      <c r="F177" s="1"/>
    </row>
    <row r="178" spans="1:6" x14ac:dyDescent="0.35">
      <c r="A178" s="1"/>
      <c r="B178" s="1"/>
      <c r="C178" s="1"/>
      <c r="D178" s="1"/>
      <c r="E178" s="1"/>
      <c r="F178" s="1"/>
    </row>
  </sheetData>
  <sheetProtection algorithmName="SHA-512" hashValue="7WwYtrkyhpj1IIilkUxJf/DSB7rksaA9DuBx4srOT/4Ji5D63xXlqxesoyP8vDsapzwfAHz3nQQAHdBRfBqUrw==" saltValue="Ia81qBckcp+5TNk8aYOnlQ==" spinCount="100000" sheet="1" objects="1" scenarios="1"/>
  <mergeCells count="171">
    <mergeCell ref="G115:G119"/>
    <mergeCell ref="G120:G124"/>
    <mergeCell ref="G125:G129"/>
    <mergeCell ref="G130:G134"/>
    <mergeCell ref="G135:G139"/>
    <mergeCell ref="G140:G144"/>
    <mergeCell ref="G145:G148"/>
    <mergeCell ref="G149:G153"/>
    <mergeCell ref="G24:G28"/>
    <mergeCell ref="G29:G34"/>
    <mergeCell ref="G35:G40"/>
    <mergeCell ref="G41:G46"/>
    <mergeCell ref="G47:G52"/>
    <mergeCell ref="G53:G58"/>
    <mergeCell ref="G59:G64"/>
    <mergeCell ref="G65:G70"/>
    <mergeCell ref="G76:G81"/>
    <mergeCell ref="G71:G75"/>
    <mergeCell ref="G82:G87"/>
    <mergeCell ref="G88:G89"/>
    <mergeCell ref="G90:G94"/>
    <mergeCell ref="G95:G99"/>
    <mergeCell ref="G100:G104"/>
    <mergeCell ref="G105:G109"/>
    <mergeCell ref="G110:G114"/>
    <mergeCell ref="G6:G11"/>
    <mergeCell ref="G12:G17"/>
    <mergeCell ref="G18:G23"/>
    <mergeCell ref="A2:F2"/>
    <mergeCell ref="A12:A17"/>
    <mergeCell ref="B12:B17"/>
    <mergeCell ref="E12:E17"/>
    <mergeCell ref="C12:C17"/>
    <mergeCell ref="F12:F17"/>
    <mergeCell ref="A4:F4"/>
    <mergeCell ref="A6:A11"/>
    <mergeCell ref="B6:B11"/>
    <mergeCell ref="E6:E11"/>
    <mergeCell ref="C6:C11"/>
    <mergeCell ref="F6:F11"/>
    <mergeCell ref="A24:A28"/>
    <mergeCell ref="B24:B28"/>
    <mergeCell ref="E24:E28"/>
    <mergeCell ref="C24:C28"/>
    <mergeCell ref="F24:F28"/>
    <mergeCell ref="A18:A23"/>
    <mergeCell ref="B18:B23"/>
    <mergeCell ref="E18:E23"/>
    <mergeCell ref="C18:C23"/>
    <mergeCell ref="F18:F23"/>
    <mergeCell ref="A35:A40"/>
    <mergeCell ref="B35:B40"/>
    <mergeCell ref="E35:E40"/>
    <mergeCell ref="C35:C40"/>
    <mergeCell ref="F35:F40"/>
    <mergeCell ref="A29:A34"/>
    <mergeCell ref="B29:B34"/>
    <mergeCell ref="E29:E34"/>
    <mergeCell ref="C29:C34"/>
    <mergeCell ref="F29:F34"/>
    <mergeCell ref="A47:A52"/>
    <mergeCell ref="B47:B52"/>
    <mergeCell ref="E47:E52"/>
    <mergeCell ref="C47:C52"/>
    <mergeCell ref="F47:F52"/>
    <mergeCell ref="A41:A46"/>
    <mergeCell ref="B41:B46"/>
    <mergeCell ref="E41:E46"/>
    <mergeCell ref="C41:C46"/>
    <mergeCell ref="F41:F46"/>
    <mergeCell ref="A59:A64"/>
    <mergeCell ref="B59:B64"/>
    <mergeCell ref="E59:E64"/>
    <mergeCell ref="C59:C64"/>
    <mergeCell ref="F59:F64"/>
    <mergeCell ref="A53:A58"/>
    <mergeCell ref="B53:B58"/>
    <mergeCell ref="E53:E58"/>
    <mergeCell ref="C53:C58"/>
    <mergeCell ref="F53:F58"/>
    <mergeCell ref="A71:A75"/>
    <mergeCell ref="B71:B75"/>
    <mergeCell ref="E71:E75"/>
    <mergeCell ref="C71:C75"/>
    <mergeCell ref="F71:F75"/>
    <mergeCell ref="A65:A70"/>
    <mergeCell ref="B65:B70"/>
    <mergeCell ref="E65:E70"/>
    <mergeCell ref="C65:C70"/>
    <mergeCell ref="F65:F70"/>
    <mergeCell ref="A82:A87"/>
    <mergeCell ref="B82:B87"/>
    <mergeCell ref="E82:E87"/>
    <mergeCell ref="C82:C87"/>
    <mergeCell ref="F82:F87"/>
    <mergeCell ref="A76:A81"/>
    <mergeCell ref="B76:B81"/>
    <mergeCell ref="E76:E81"/>
    <mergeCell ref="C76:C81"/>
    <mergeCell ref="F76:F81"/>
    <mergeCell ref="A90:A94"/>
    <mergeCell ref="B90:B94"/>
    <mergeCell ref="E90:E94"/>
    <mergeCell ref="C90:C94"/>
    <mergeCell ref="F90:F94"/>
    <mergeCell ref="A88:A89"/>
    <mergeCell ref="B88:B89"/>
    <mergeCell ref="E88:E89"/>
    <mergeCell ref="C88:C89"/>
    <mergeCell ref="F88:F89"/>
    <mergeCell ref="A100:A104"/>
    <mergeCell ref="B100:B104"/>
    <mergeCell ref="E100:E104"/>
    <mergeCell ref="C100:C104"/>
    <mergeCell ref="F100:F104"/>
    <mergeCell ref="A95:A99"/>
    <mergeCell ref="B95:B99"/>
    <mergeCell ref="E95:E99"/>
    <mergeCell ref="C95:C99"/>
    <mergeCell ref="F95:F99"/>
    <mergeCell ref="A110:A114"/>
    <mergeCell ref="B110:B114"/>
    <mergeCell ref="E110:E114"/>
    <mergeCell ref="C110:C114"/>
    <mergeCell ref="F110:F114"/>
    <mergeCell ref="A105:A109"/>
    <mergeCell ref="B105:B109"/>
    <mergeCell ref="E105:E109"/>
    <mergeCell ref="C105:C109"/>
    <mergeCell ref="F105:F109"/>
    <mergeCell ref="A120:A124"/>
    <mergeCell ref="B120:B124"/>
    <mergeCell ref="E120:E124"/>
    <mergeCell ref="C120:C124"/>
    <mergeCell ref="F120:F124"/>
    <mergeCell ref="A115:A119"/>
    <mergeCell ref="B115:B119"/>
    <mergeCell ref="E115:E119"/>
    <mergeCell ref="C115:C119"/>
    <mergeCell ref="F115:F119"/>
    <mergeCell ref="A130:A134"/>
    <mergeCell ref="B130:B134"/>
    <mergeCell ref="E130:E134"/>
    <mergeCell ref="C130:C134"/>
    <mergeCell ref="F130:F134"/>
    <mergeCell ref="A125:A129"/>
    <mergeCell ref="B125:B129"/>
    <mergeCell ref="E125:E129"/>
    <mergeCell ref="C125:C129"/>
    <mergeCell ref="F125:F129"/>
    <mergeCell ref="A140:A144"/>
    <mergeCell ref="B140:B144"/>
    <mergeCell ref="E140:E144"/>
    <mergeCell ref="C140:C144"/>
    <mergeCell ref="F140:F144"/>
    <mergeCell ref="A135:A139"/>
    <mergeCell ref="B135:B139"/>
    <mergeCell ref="E135:E139"/>
    <mergeCell ref="C135:C139"/>
    <mergeCell ref="F135:F139"/>
    <mergeCell ref="C170:D171"/>
    <mergeCell ref="A149:A153"/>
    <mergeCell ref="B149:B153"/>
    <mergeCell ref="E149:E153"/>
    <mergeCell ref="C149:C153"/>
    <mergeCell ref="F149:F153"/>
    <mergeCell ref="A145:A148"/>
    <mergeCell ref="B145:B148"/>
    <mergeCell ref="E145:E148"/>
    <mergeCell ref="C145:C148"/>
    <mergeCell ref="F145:F148"/>
  </mergeCells>
  <pageMargins left="0.70866141732283472" right="0.11811023622047245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B1FDBC-65EC-4D57-ACB5-775E9B89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B3033-5F2F-4E12-B56F-5D17ED52F3F3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0100f25a-e9d7-4098-9493-e61bb0d50cd9"/>
    <ds:schemaRef ds:uri="edcf0ff6-4ad5-4024-a3b9-5fb58e035e2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8735B4-DC29-434C-89AE-DB82FE171B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OOPP obuv pre BVS-2025</vt:lpstr>
      <vt:lpstr>'OOPP obuv pre BVS-2025'!Oblasť_tlače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Škodová Ingrid</dc:creator>
  <cp:keywords/>
  <dc:description/>
  <cp:lastModifiedBy>Jaroslav Lexa</cp:lastModifiedBy>
  <cp:revision/>
  <cp:lastPrinted>2025-03-11T09:31:45Z</cp:lastPrinted>
  <dcterms:created xsi:type="dcterms:W3CDTF">2017-09-26T12:25:17Z</dcterms:created>
  <dcterms:modified xsi:type="dcterms:W3CDTF">2025-03-14T10:31:27Z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