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5- 1\4.LS Beňu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8" i="1" l="1"/>
  <c r="B10" i="1" l="1"/>
  <c r="D9" i="1" l="1"/>
  <c r="D10" i="1" s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<sst xmlns="http://schemas.openxmlformats.org/spreadsheetml/2006/main" count="19" uniqueCount="19">
  <si>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</si>
  <si>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</si>
  <si>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</si>
  <si>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</si>
  <si>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</si>
  <si>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</si>
  <si>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</si>
  <si>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</si>
  <si>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</si>
  <si>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</si>
  <si>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</si>
  <si>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</si>
  <si>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</si>
  <si>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</si>
  <si>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Beňuš 455, 976 64 Beňuš</t>
    </r>
  </si>
  <si>
    <t>Cena za 1 tonu v € bez DPH</t>
  </si>
  <si>
    <t xml:space="preserve"> Cena za požadovaný objem frakcie v € bez DPH</t>
  </si>
  <si>
    <t>" Nákup kameniva pre OZ Horehronie pre letnú údržbu č.1-2025 pre LS Beňuš, časť A - bez dopravy  "</t>
  </si>
  <si>
    <t>DPH (23%)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</si>
</sst>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D13" sqref="D13"/>
    </sheetView>
  </sheetViews>
  <sheetFormatPr defaultRowHeight="14.4" x14ac:dyDescent="0.3"/>
  <cols>
    <col min="1" max="1" width="18.6640625" customWidth="1"/>
    <col min="2" max="2" width="33.88671875" customWidth="1"/>
    <col min="3" max="3" width="28.88671875" customWidth="1"/>
    <col min="4" max="4" width="48.5546875" customWidth="1"/>
  </cols>
  <sheetData>
    <row r="1" spans="1:4" ht="27" customHeight="1" x14ac:dyDescent="0.4">
      <c r="A1" s="2" t="s">
        <v>8</v>
      </c>
      <c r="D1" s="6" t="s">
        <v>9</v>
      </c>
    </row>
    <row r="2" spans="1:4" ht="18.75" customHeight="1" x14ac:dyDescent="0.4">
      <c r="A2" s="15" t="s">
        <v>10</v>
      </c>
      <c r="B2" s="1"/>
      <c r="C2" s="2"/>
      <c r="D2" s="1"/>
    </row>
    <row r="3" spans="1:4" ht="15.75" customHeight="1" x14ac:dyDescent="0.4">
      <c r="A3" s="15" t="s">
        <v>17</v>
      </c>
      <c r="B3" s="1"/>
      <c r="C3" s="2"/>
      <c r="D3" s="1"/>
    </row>
    <row r="4" spans="1:4" ht="15.75" customHeight="1" x14ac:dyDescent="0.4">
      <c r="A4" s="15"/>
      <c r="B4" s="1"/>
      <c r="C4" s="2"/>
      <c r="D4" s="1"/>
    </row>
    <row r="5" spans="1:4" ht="15.75" customHeight="1" x14ac:dyDescent="0.3">
      <c r="A5" s="27" t="s">
        <v>14</v>
      </c>
      <c r="B5" s="28"/>
      <c r="C5" s="29"/>
      <c r="D5" s="1"/>
    </row>
    <row r="6" spans="1:4" ht="15.75" customHeight="1" thickBot="1" x14ac:dyDescent="0.35">
      <c r="A6" s="1"/>
    </row>
    <row r="7" spans="1:4" s="5" customFormat="1" ht="34.5" customHeight="1" thickBot="1" x14ac:dyDescent="0.35">
      <c r="A7" s="20" t="s">
        <v>11</v>
      </c>
      <c r="B7" s="21" t="s">
        <v>6</v>
      </c>
      <c r="C7" s="21" t="s">
        <v>15</v>
      </c>
      <c r="D7" s="22" t="s">
        <v>16</v>
      </c>
    </row>
    <row r="8" spans="1:4" s="5" customFormat="1" ht="24.75" customHeight="1" x14ac:dyDescent="0.3">
      <c r="A8" s="17" t="s">
        <v>12</v>
      </c>
      <c r="B8" s="16">
        <v>4000</v>
      </c>
      <c r="C8" s="18"/>
      <c r="D8" s="12">
        <f t="shared" ref="D8" si="0">B8*C8</f>
        <v>0</v>
      </c>
    </row>
    <row r="9" spans="1:4" s="5" customFormat="1" ht="24.75" customHeight="1" thickBot="1" x14ac:dyDescent="0.35">
      <c r="A9" s="17" t="s">
        <v>13</v>
      </c>
      <c r="B9" s="19">
        <v>2200</v>
      </c>
      <c r="C9" s="18"/>
      <c r="D9" s="12">
        <f t="shared" ref="D9" si="1">B9*C9</f>
        <v>0</v>
      </c>
    </row>
    <row r="10" spans="1:4" s="5" customFormat="1" ht="25.5" customHeight="1" thickBot="1" x14ac:dyDescent="0.35">
      <c r="A10" s="11" t="s">
        <v>2</v>
      </c>
      <c r="B10" s="9">
        <f>SUM(B8:B9)</f>
        <v>6200</v>
      </c>
      <c r="C10" s="10"/>
      <c r="D10" s="13">
        <f>SUM(D8:D9)</f>
        <v>0</v>
      </c>
    </row>
    <row r="11" spans="1:4" s="5" customFormat="1" ht="18.75" customHeight="1" x14ac:dyDescent="0.3">
      <c r="A11"/>
      <c r="B11"/>
      <c r="C11" s="7" t="s">
        <v>18</v>
      </c>
      <c r="D11" s="23">
        <f>D10*0.23</f>
        <v>0</v>
      </c>
    </row>
    <row r="12" spans="1:4" s="5" customFormat="1" ht="18.75" customHeight="1" thickBot="1" x14ac:dyDescent="0.35">
      <c r="A12"/>
      <c r="B12"/>
      <c r="C12" s="8" t="s">
        <v>1</v>
      </c>
      <c r="D12" s="14">
        <f>D10*1.23</f>
        <v>0</v>
      </c>
    </row>
    <row r="13" spans="1:4" ht="13.5" customHeight="1" x14ac:dyDescent="0.3"/>
    <row r="14" spans="1:4" ht="30.75" customHeight="1" x14ac:dyDescent="0.3">
      <c r="A14" s="32" t="s">
        <v>7</v>
      </c>
      <c r="B14" s="33"/>
      <c r="C14" s="30"/>
      <c r="D14" s="31"/>
    </row>
    <row r="15" spans="1:4" x14ac:dyDescent="0.3">
      <c r="D15" s="3"/>
    </row>
    <row r="16" spans="1:4" ht="24" customHeight="1" x14ac:dyDescent="0.3">
      <c r="A16" s="26" t="s">
        <v>0</v>
      </c>
      <c r="B16" s="26"/>
      <c r="C16" s="30"/>
      <c r="D16" s="31"/>
    </row>
    <row r="17" spans="1:4" ht="24" customHeight="1" x14ac:dyDescent="0.3">
      <c r="A17" s="26" t="s">
        <v>4</v>
      </c>
      <c r="B17" s="26"/>
      <c r="C17" s="30"/>
      <c r="D17" s="31"/>
    </row>
    <row r="18" spans="1:4" ht="25.5" customHeight="1" x14ac:dyDescent="0.3">
      <c r="A18" s="26" t="s">
        <v>3</v>
      </c>
      <c r="B18" s="26"/>
      <c r="C18" s="30"/>
      <c r="D18" s="31"/>
    </row>
    <row r="19" spans="1:4" ht="18.75" customHeight="1" x14ac:dyDescent="0.3">
      <c r="A19" s="24" t="s">
        <v>5</v>
      </c>
      <c r="B19" s="24"/>
      <c r="C19" s="4"/>
      <c r="D19" s="4"/>
    </row>
    <row r="20" spans="1:4" ht="18.75" customHeight="1" x14ac:dyDescent="0.3">
      <c r="A20" s="25"/>
      <c r="B20" s="25"/>
      <c r="D20" s="4"/>
    </row>
    <row r="21" spans="1:4" ht="18.75" customHeight="1" x14ac:dyDescent="0.3"/>
    <row r="22" spans="1:4" ht="18.75" customHeight="1" x14ac:dyDescent="0.3"/>
    <row r="23" spans="1:4" ht="18.75" customHeight="1" x14ac:dyDescent="0.3"/>
  </sheetData>
  <sheetProtection algorithmName="SHA-512" hashValue="oa2pUnVO7t+5LyTe9+k0FwS5oAyDF4sISBiUlRGRUzvanZiMaZU5VY/9UTi6fa2JURc8QejC58cQwRLSL0g/LQ==" saltValue="8MBlf3nHBIM1tULLHw7+eA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2025-03-13T09:27:05Z</dcterms:modified>
</cp:coreProperties>
</file>