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27_4kolky 4x4 ložná plocha 300ks\01_Výzva\"/>
    </mc:Choice>
  </mc:AlternateContent>
  <bookViews>
    <workbookView xWindow="25080" yWindow="15" windowWidth="25440" windowHeight="15540" activeTab="1"/>
  </bookViews>
  <sheets>
    <sheet name="Opis predmetu zákazky" sheetId="11" r:id="rId1"/>
    <sheet name="štvorkolky_HaZZ_špecifikácia" sheetId="2" r:id="rId2"/>
    <sheet name="štruktúrovaný rozpočet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H7" i="7"/>
  <c r="F7" i="7"/>
  <c r="H6" i="7"/>
  <c r="F6" i="7"/>
  <c r="H5" i="7"/>
  <c r="F5" i="7"/>
  <c r="H4" i="7"/>
  <c r="F4" i="7"/>
  <c r="H3" i="7"/>
  <c r="F3" i="7"/>
</calcChain>
</file>

<file path=xl/sharedStrings.xml><?xml version="1.0" encoding="utf-8"?>
<sst xmlns="http://schemas.openxmlformats.org/spreadsheetml/2006/main" count="108" uniqueCount="103">
  <si>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</si>
  <si>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</si>
  <si>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</si>
  <si>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</si>
  <si>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p.č.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</si>
  <si>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</si>
  <si>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</si>
  <si>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</si>
  <si>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Obstarávaný počet kusov</t>
  </si>
  <si>
    <t>Motor</t>
  </si>
  <si>
    <t>chladený kvapalinou</t>
  </si>
  <si>
    <t>Počet valcov</t>
  </si>
  <si>
    <t>min. 2</t>
  </si>
  <si>
    <t xml:space="preserve">Prívod paliva </t>
  </si>
  <si>
    <t>Pohon</t>
  </si>
  <si>
    <t xml:space="preserve">Posilňovač riadenia </t>
  </si>
  <si>
    <t>Svetlá výška</t>
  </si>
  <si>
    <t>Palivová nádrž</t>
  </si>
  <si>
    <t>Tlmiče</t>
  </si>
  <si>
    <t xml:space="preserve">Kolesá </t>
  </si>
  <si>
    <t>Farba karosérie</t>
  </si>
  <si>
    <t>Pneumatiky</t>
  </si>
  <si>
    <t>min. 26" šesťvrstvové radiálne</t>
  </si>
  <si>
    <t>Brzdy</t>
  </si>
  <si>
    <t>otáčkomer</t>
  </si>
  <si>
    <t>počítadlo km</t>
  </si>
  <si>
    <t>počítadlá hodín prevádzky a denne prejdených km</t>
  </si>
  <si>
    <t>ukazovateľ zaradenia prevodového stupňa</t>
  </si>
  <si>
    <t>indikátor pohonu 4 kolies</t>
  </si>
  <si>
    <t>blatníky</t>
  </si>
  <si>
    <t>spätné zrkadlá</t>
  </si>
  <si>
    <t>ukazovatele smeru</t>
  </si>
  <si>
    <t>pozičné svetlá</t>
  </si>
  <si>
    <t>Záručná doba</t>
  </si>
  <si>
    <t>Stav</t>
  </si>
  <si>
    <t xml:space="preserve">Merná jednotka </t>
  </si>
  <si>
    <t>Počet v RD</t>
  </si>
  <si>
    <t>ks</t>
  </si>
  <si>
    <t>Maximálny výkon (kW)</t>
  </si>
  <si>
    <t>Objem motora (cm3)</t>
  </si>
  <si>
    <t>Prevodovka</t>
  </si>
  <si>
    <t>Bezstupňová plynulá prevodovka (CVT) s režimami P/R/N/H/L s brzdením motorom</t>
  </si>
  <si>
    <t>dynamický posilňovač riadenia - nastaviteľný v troch režimoch</t>
  </si>
  <si>
    <t>digitálny displej min. 5"</t>
  </si>
  <si>
    <t>zobrazenie chybových stavov vozidla</t>
  </si>
  <si>
    <t>Minimálne vybavenie</t>
  </si>
  <si>
    <t>Rýchlostná kategória 4kolky</t>
  </si>
  <si>
    <t>min. 949 cm3</t>
  </si>
  <si>
    <t>Typ paliva</t>
  </si>
  <si>
    <t>bezolovnatý benzín 95</t>
  </si>
  <si>
    <t>ukazovateľ rýchlosti</t>
  </si>
  <si>
    <t>predný kovový nárazník (kompatibilný s navijákom)</t>
  </si>
  <si>
    <t>zadný kovový nárazník (kompatibilný s ťažným zariadením)</t>
  </si>
  <si>
    <t>opis predmet zákazky: Kabínová štvorkolka 4x4 s ložnou plochou</t>
  </si>
  <si>
    <t xml:space="preserve">Počet miest na sedenie vedľa seba </t>
  </si>
  <si>
    <t>min. 3</t>
  </si>
  <si>
    <t>min. 32 cm</t>
  </si>
  <si>
    <t>červená, odtieň RAL 3000</t>
  </si>
  <si>
    <t>predný ochranný rám s nosičom</t>
  </si>
  <si>
    <t>min. 350 kg</t>
  </si>
  <si>
    <t>Požaduje sa záruka na štvorkolku (bez príslušenstva) minimálne 60 mesiacov / 10 000 km (od dátumu predaja uvedeného na preberacom – odovzdávacom protokole).</t>
  </si>
  <si>
    <t>stĺpik volantu vodiča musí byť nastaviteľný aspoň v jednom smere.</t>
  </si>
  <si>
    <t>zadné čelo kabíny musí byť vybavené priehľadným oknom</t>
  </si>
  <si>
    <t xml:space="preserve">prístrojová doska musí byť vybavená 12 V zásuvkou na zapojenie prídavného elektrického zariadenia </t>
  </si>
  <si>
    <t>sedadlá musia byť v úprave odolnej voči vode s možnosťou ich umývania vodou</t>
  </si>
  <si>
    <t xml:space="preserve">sada na opravu defektov pneumatík, sprej na opravu defektov, prenosný 12 V kompresor </t>
  </si>
  <si>
    <t>Ložná plocha s nosnoťou</t>
  </si>
  <si>
    <t xml:space="preserve">min. 14" disky </t>
  </si>
  <si>
    <t>min. 65 kW</t>
  </si>
  <si>
    <t>s elektronickým vstrekovaním paliva</t>
  </si>
  <si>
    <t>olejové - nastavenie predpätia pružiny</t>
  </si>
  <si>
    <t>vpredu dve kotúčové s hydraulickými strmeňmi. Priemer kotúča min. 210 mm</t>
  </si>
  <si>
    <t>ukazovateľ množstva paliva v nádrži</t>
  </si>
  <si>
    <t>naviják vpredu (ťažná sila min. 1400 kg, napájanie 12V, lano s dĺžkou min. 11 m)</t>
  </si>
  <si>
    <t>Štvorkolka a všetko príslušenstvo musí byť nové a nepoužívané</t>
  </si>
  <si>
    <t>Majáková rampa modrá, šírka max. 600 mm, výška 90 mm,  integrovaný reproduktor 150W so sirénou, dvojradová LED technológia umožňujúca výstražné blikanie modrou farbou a pracovné svietenie bielou farbou, integrované podsvietenie ovládanie v zmysle vyhlášky 134/2018 Z. z. MDaV SR s určením pre HaZZ</t>
  </si>
  <si>
    <t>Doplnkové príslušenstvo</t>
  </si>
  <si>
    <t>Náhradné koleso - 1 ks</t>
  </si>
  <si>
    <t>min. 60 km/h</t>
  </si>
  <si>
    <t>Kabínová štvorkolka 4x4 s ložnou plochou</t>
  </si>
  <si>
    <t>Poznámka</t>
  </si>
  <si>
    <t>Štrukturovaný rozpočet</t>
  </si>
  <si>
    <t>Servis - náklady na výrobcom predpísanú údržbu (pravidelné servisné prehliadky podľa pokynov výrobcu)  min. 5 rokov  (uplatniteľný v ktoromkoľvek autorizovanom servisnom stredisku)</t>
  </si>
  <si>
    <t>polodvere</t>
  </si>
  <si>
    <t>min. 45 l</t>
  </si>
  <si>
    <t xml:space="preserve"> 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</si>
  <si>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>bez položky 49</t>
    </r>
    <r>
      <rPr>
        <sz val="10"/>
        <color theme="1"/>
        <rFont val="Arial Narrow"/>
        <family val="2"/>
      </rPr>
      <t xml:space="preserve"> - Servis (pravidelné servisné prehliadky podľa pokynov výrobcu) na vozidlo min. 5 rokov</t>
    </r>
  </si>
  <si>
    <t>štvorkolka musí byť vzadu vybavená ochranným rámom chrániacim ložnú plochu</t>
  </si>
  <si>
    <t xml:space="preserve">Autorizovaný servis na výrobcom predpísanú údržbu (pravidelné servisné prehliadky podľa pokynov výrobcu)  po dobu 5 rokov v cene vozidla  </t>
  </si>
  <si>
    <t>ťažné zariadenie ISO 50</t>
  </si>
  <si>
    <t>vzadu min. jedna kotúčová s hydraulickým strmeňom. Priemer kotúča min. 210 mm</t>
  </si>
  <si>
    <t>Set polepov s nápisom "HASIČI" na prednej kapote a v zadnej časti a pozdĺžne reflexné pruhy po bokoch vozidla</t>
  </si>
  <si>
    <t>Diferenciál</t>
  </si>
  <si>
    <t>predný a zadný diferenciál s uzávierkou</t>
  </si>
  <si>
    <r>
      <t xml:space="preserve">Predmetom zákazky je nákup motorových vozidiel – </t>
    </r>
    <r>
      <rPr>
        <b/>
        <sz val="11"/>
        <color theme="1"/>
        <rFont val="Arial Narrow"/>
        <family val="2"/>
        <charset val="238"/>
      </rPr>
      <t>300</t>
    </r>
    <r>
      <rPr>
        <b/>
        <sz val="11"/>
        <color theme="1"/>
        <rFont val="Arial Narrow"/>
        <family val="2"/>
      </rPr>
      <t xml:space="preserve"> ks kabínových štvorkoliek</t>
    </r>
    <r>
      <rPr>
        <b/>
        <sz val="11"/>
        <color theme="1"/>
        <rFont val="Arial Narrow"/>
        <family val="2"/>
        <charset val="238"/>
      </rPr>
      <t xml:space="preserve"> 4x4 </t>
    </r>
    <r>
      <rPr>
        <sz val="11"/>
        <color theme="1"/>
        <rFont val="Arial Narrow"/>
        <family val="2"/>
      </rPr>
      <t xml:space="preserve">s ložnou plochou pre potreby DHZO. Podrobná technická špecifikácia je v ďalších hárkoch tohto dokumentu. </t>
    </r>
    <r>
      <rPr>
        <b/>
        <sz val="11"/>
        <color theme="1"/>
        <rFont val="Arial Narrow"/>
        <family val="2"/>
      </rPr>
      <t>Výsledkom bude uzavretie rámcovej dohody na uvedený počet vozidiel</t>
    </r>
    <r>
      <rPr>
        <sz val="11"/>
        <color theme="1"/>
        <rFont val="Arial Narrow"/>
        <family val="2"/>
      </rPr>
      <t>. Objednanie početu vozidiel a voliteľného doplnkového príslušenstva závisí od možností verejného obstarávateľa.</t>
    </r>
  </si>
  <si>
    <t xml:space="preserve">Set polepov na automobil </t>
  </si>
  <si>
    <t>možnosť voľby režimov 2WD / 4WD / Lock 4WD</t>
  </si>
  <si>
    <t>čelné autosklo</t>
  </si>
  <si>
    <t>Lehota dodania automobilov od účinnosti kúpnej zmluvy v dňoch (min. 30 dní, max. 210 dní)</t>
  </si>
  <si>
    <t>XY dní</t>
  </si>
  <si>
    <t xml:space="preserve">Celková cena za predmet zákazky v eur s DPH </t>
  </si>
  <si>
    <t>Majáková rampa modrá, šírka max. 600 mm, výška 90 mm,  integrovaný reproduktor 150W so sirénou, dvojradová LED technológia umožňujúca výstražné blikanie modrou farbou a pracovné svietenie bielou farbou 360°, integrované podsvietenie ovládanie v zmysle vyhlášky 134/2018 Z. z. MDaV SR s určením pre HaZZ</t>
  </si>
  <si>
    <t>Štvorkolka musí byť v požadovanom vyhotovení schválená na premávku na pozemných komunikáciách v zmysle platných predpisov v čase dodania, súčasťou dodania musia byť podložky na upevnenie tabuliek s evidenčným číslom a dokumentáciu preukazujúcu schválenie štvorkolky na premávku na pozemných komunikáciách v zmysle platných predpisov v čase dodania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</si>
</sst>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8"/>
      <name val="Calibri"/>
      <family val="2"/>
      <charset val="238"/>
      <scheme val="minor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theme="0" tint="-0.49998474074526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1" fontId="9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1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/>
    <xf numFmtId="0" fontId="7" fillId="4" borderId="1" xfId="0" applyFont="1" applyFill="1" applyBorder="1" applyAlignment="1">
      <alignment wrapText="1"/>
    </xf>
    <xf numFmtId="0" fontId="7" fillId="4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1" fontId="9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4" borderId="4" xfId="0" applyFont="1" applyFill="1" applyBorder="1" applyAlignment="1">
      <alignment wrapText="1"/>
    </xf>
    <xf numFmtId="0" fontId="9" fillId="3" borderId="9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110" zoomScaleNormal="110" workbookViewId="0"/>
  </sheetViews>
  <sheetFormatPr defaultColWidth="11.42578125" defaultRowHeight="15" x14ac:dyDescent="0.25"/>
  <cols>
    <col min="1" max="1" width="90.140625" customWidth="1"/>
    <col min="2" max="2" width="35.28515625" customWidth="1"/>
  </cols>
  <sheetData>
    <row r="1" spans="1:1" ht="66" x14ac:dyDescent="0.25">
      <c r="A1" s="23" t="s">
        <v>94</v>
      </c>
    </row>
    <row r="2" spans="1:1" ht="16.5" x14ac:dyDescent="0.3">
      <c r="A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topLeftCell="A28" zoomScale="85" zoomScaleNormal="85" workbookViewId="0">
      <selection activeCell="K39" sqref="K39"/>
    </sheetView>
  </sheetViews>
  <sheetFormatPr defaultColWidth="8.85546875" defaultRowHeight="12.75" x14ac:dyDescent="0.2"/>
  <cols>
    <col min="1" max="1" width="5.140625" style="3" customWidth="1"/>
    <col min="2" max="2" width="39.7109375" style="2" customWidth="1"/>
    <col min="3" max="3" width="47.140625" style="2" customWidth="1"/>
    <col min="4" max="4" width="48.42578125" style="2" customWidth="1"/>
    <col min="5" max="5" width="32.28515625" style="1" customWidth="1"/>
    <col min="6" max="16384" width="8.85546875" style="1"/>
  </cols>
  <sheetData>
    <row r="1" spans="1:5" ht="33" customHeight="1" x14ac:dyDescent="0.2">
      <c r="A1" s="56" t="s">
        <v>53</v>
      </c>
      <c r="B1" s="56"/>
      <c r="C1" s="56"/>
      <c r="D1" s="56"/>
    </row>
    <row r="2" spans="1:5" ht="54" customHeight="1" x14ac:dyDescent="0.2">
      <c r="A2" s="6" t="s">
        <v>4</v>
      </c>
      <c r="B2" s="6" t="s">
        <v>0</v>
      </c>
      <c r="C2" s="6" t="s">
        <v>1</v>
      </c>
      <c r="D2" s="6" t="s">
        <v>2</v>
      </c>
    </row>
    <row r="3" spans="1:5" ht="16.5" x14ac:dyDescent="0.2">
      <c r="A3" s="4">
        <v>1</v>
      </c>
      <c r="B3" s="28" t="s">
        <v>8</v>
      </c>
      <c r="C3" s="29">
        <v>300</v>
      </c>
      <c r="D3" s="15"/>
    </row>
    <row r="4" spans="1:5" ht="16.5" x14ac:dyDescent="0.2">
      <c r="A4" s="4">
        <v>2</v>
      </c>
      <c r="B4" s="28" t="s">
        <v>9</v>
      </c>
      <c r="C4" s="30" t="s">
        <v>10</v>
      </c>
      <c r="D4" s="16"/>
    </row>
    <row r="5" spans="1:5" ht="16.5" x14ac:dyDescent="0.2">
      <c r="A5" s="4">
        <v>3</v>
      </c>
      <c r="B5" s="28" t="s">
        <v>11</v>
      </c>
      <c r="C5" s="30" t="s">
        <v>12</v>
      </c>
      <c r="D5" s="16"/>
      <c r="E5" s="19"/>
    </row>
    <row r="6" spans="1:5" ht="16.5" x14ac:dyDescent="0.2">
      <c r="A6" s="4">
        <v>4</v>
      </c>
      <c r="B6" s="28" t="s">
        <v>38</v>
      </c>
      <c r="C6" s="30" t="s">
        <v>68</v>
      </c>
      <c r="D6" s="16"/>
    </row>
    <row r="7" spans="1:5" ht="16.5" x14ac:dyDescent="0.2">
      <c r="A7" s="4">
        <v>5</v>
      </c>
      <c r="B7" s="28" t="s">
        <v>39</v>
      </c>
      <c r="C7" s="30" t="s">
        <v>47</v>
      </c>
      <c r="D7" s="16"/>
    </row>
    <row r="8" spans="1:5" ht="16.5" x14ac:dyDescent="0.3">
      <c r="A8" s="25">
        <v>6</v>
      </c>
      <c r="B8" s="31" t="s">
        <v>48</v>
      </c>
      <c r="C8" s="32" t="s">
        <v>49</v>
      </c>
      <c r="D8" s="16"/>
    </row>
    <row r="9" spans="1:5" ht="33" x14ac:dyDescent="0.2">
      <c r="A9" s="25">
        <v>7</v>
      </c>
      <c r="B9" s="28" t="s">
        <v>40</v>
      </c>
      <c r="C9" s="30" t="s">
        <v>41</v>
      </c>
      <c r="D9" s="16"/>
    </row>
    <row r="10" spans="1:5" ht="16.5" x14ac:dyDescent="0.2">
      <c r="A10" s="25">
        <v>8</v>
      </c>
      <c r="B10" s="14" t="s">
        <v>13</v>
      </c>
      <c r="C10" s="7" t="s">
        <v>69</v>
      </c>
      <c r="D10" s="17"/>
    </row>
    <row r="11" spans="1:5" ht="23.25" customHeight="1" x14ac:dyDescent="0.2">
      <c r="A11" s="25">
        <v>9</v>
      </c>
      <c r="B11" s="14" t="s">
        <v>14</v>
      </c>
      <c r="C11" s="7" t="s">
        <v>96</v>
      </c>
      <c r="D11" s="15"/>
    </row>
    <row r="12" spans="1:5" ht="33" x14ac:dyDescent="0.2">
      <c r="A12" s="25">
        <v>10</v>
      </c>
      <c r="B12" s="28" t="s">
        <v>15</v>
      </c>
      <c r="C12" s="30" t="s">
        <v>42</v>
      </c>
      <c r="D12" s="17"/>
    </row>
    <row r="13" spans="1:5" ht="16.5" x14ac:dyDescent="0.2">
      <c r="A13" s="25">
        <v>11</v>
      </c>
      <c r="B13" s="28" t="s">
        <v>46</v>
      </c>
      <c r="C13" s="30" t="s">
        <v>78</v>
      </c>
      <c r="D13" s="16"/>
    </row>
    <row r="14" spans="1:5" ht="16.5" x14ac:dyDescent="0.2">
      <c r="A14" s="25">
        <v>12</v>
      </c>
      <c r="B14" s="28" t="s">
        <v>54</v>
      </c>
      <c r="C14" s="30" t="s">
        <v>55</v>
      </c>
      <c r="D14" s="16"/>
    </row>
    <row r="15" spans="1:5" ht="16.5" x14ac:dyDescent="0.2">
      <c r="A15" s="25">
        <v>13</v>
      </c>
      <c r="B15" s="28" t="s">
        <v>16</v>
      </c>
      <c r="C15" s="30" t="s">
        <v>56</v>
      </c>
      <c r="D15" s="16"/>
    </row>
    <row r="16" spans="1:5" ht="16.5" x14ac:dyDescent="0.2">
      <c r="A16" s="25">
        <v>14</v>
      </c>
      <c r="B16" s="28" t="s">
        <v>66</v>
      </c>
      <c r="C16" s="30" t="s">
        <v>59</v>
      </c>
      <c r="D16" s="16"/>
    </row>
    <row r="17" spans="1:4" ht="16.5" x14ac:dyDescent="0.2">
      <c r="A17" s="25">
        <v>15</v>
      </c>
      <c r="B17" s="28" t="s">
        <v>17</v>
      </c>
      <c r="C17" s="30" t="s">
        <v>84</v>
      </c>
      <c r="D17" s="16"/>
    </row>
    <row r="18" spans="1:4" ht="16.5" x14ac:dyDescent="0.2">
      <c r="A18" s="25">
        <v>16</v>
      </c>
      <c r="B18" s="28" t="s">
        <v>92</v>
      </c>
      <c r="C18" s="30" t="s">
        <v>93</v>
      </c>
      <c r="D18" s="16"/>
    </row>
    <row r="19" spans="1:4" ht="16.5" x14ac:dyDescent="0.2">
      <c r="A19" s="25">
        <v>17</v>
      </c>
      <c r="B19" s="28" t="s">
        <v>18</v>
      </c>
      <c r="C19" s="30" t="s">
        <v>70</v>
      </c>
      <c r="D19" s="17"/>
    </row>
    <row r="20" spans="1:4" ht="16.5" x14ac:dyDescent="0.2">
      <c r="A20" s="25">
        <v>18</v>
      </c>
      <c r="B20" s="28" t="s">
        <v>19</v>
      </c>
      <c r="C20" s="30" t="s">
        <v>67</v>
      </c>
      <c r="D20" s="16"/>
    </row>
    <row r="21" spans="1:4" ht="16.5" x14ac:dyDescent="0.2">
      <c r="A21" s="25">
        <v>19</v>
      </c>
      <c r="B21" s="28" t="s">
        <v>20</v>
      </c>
      <c r="C21" s="30" t="s">
        <v>57</v>
      </c>
      <c r="D21" s="16"/>
    </row>
    <row r="22" spans="1:4" ht="16.5" x14ac:dyDescent="0.2">
      <c r="A22" s="25">
        <v>20</v>
      </c>
      <c r="B22" s="14" t="s">
        <v>21</v>
      </c>
      <c r="C22" s="7" t="s">
        <v>22</v>
      </c>
      <c r="D22" s="15"/>
    </row>
    <row r="23" spans="1:4" ht="33" x14ac:dyDescent="0.2">
      <c r="A23" s="25">
        <v>21</v>
      </c>
      <c r="B23" s="55" t="s">
        <v>23</v>
      </c>
      <c r="C23" s="7" t="s">
        <v>71</v>
      </c>
      <c r="D23" s="17"/>
    </row>
    <row r="24" spans="1:4" ht="33" x14ac:dyDescent="0.2">
      <c r="A24" s="25">
        <v>22</v>
      </c>
      <c r="B24" s="55"/>
      <c r="C24" s="7" t="s">
        <v>90</v>
      </c>
      <c r="D24" s="17"/>
    </row>
    <row r="25" spans="1:4" ht="16.5" x14ac:dyDescent="0.2">
      <c r="A25" s="25">
        <v>23</v>
      </c>
      <c r="B25" s="57" t="s">
        <v>45</v>
      </c>
      <c r="C25" s="7" t="s">
        <v>43</v>
      </c>
      <c r="D25" s="17"/>
    </row>
    <row r="26" spans="1:4" ht="16.5" x14ac:dyDescent="0.2">
      <c r="A26" s="25">
        <v>24</v>
      </c>
      <c r="B26" s="58"/>
      <c r="C26" s="7" t="s">
        <v>24</v>
      </c>
      <c r="D26" s="17"/>
    </row>
    <row r="27" spans="1:4" ht="16.5" x14ac:dyDescent="0.2">
      <c r="A27" s="25">
        <v>25</v>
      </c>
      <c r="B27" s="58"/>
      <c r="C27" s="7" t="s">
        <v>50</v>
      </c>
      <c r="D27" s="17"/>
    </row>
    <row r="28" spans="1:4" ht="16.5" x14ac:dyDescent="0.2">
      <c r="A28" s="25">
        <v>26</v>
      </c>
      <c r="B28" s="58"/>
      <c r="C28" s="7" t="s">
        <v>25</v>
      </c>
      <c r="D28" s="17"/>
    </row>
    <row r="29" spans="1:4" ht="16.5" x14ac:dyDescent="0.2">
      <c r="A29" s="25">
        <v>27</v>
      </c>
      <c r="B29" s="58"/>
      <c r="C29" s="7" t="s">
        <v>26</v>
      </c>
      <c r="D29" s="17"/>
    </row>
    <row r="30" spans="1:4" ht="16.5" x14ac:dyDescent="0.2">
      <c r="A30" s="25">
        <v>28</v>
      </c>
      <c r="B30" s="58"/>
      <c r="C30" s="7" t="s">
        <v>27</v>
      </c>
      <c r="D30" s="17"/>
    </row>
    <row r="31" spans="1:4" ht="16.5" x14ac:dyDescent="0.2">
      <c r="A31" s="25">
        <v>29</v>
      </c>
      <c r="B31" s="58"/>
      <c r="C31" s="7" t="s">
        <v>28</v>
      </c>
      <c r="D31" s="17"/>
    </row>
    <row r="32" spans="1:4" ht="16.5" x14ac:dyDescent="0.2">
      <c r="A32" s="25">
        <v>30</v>
      </c>
      <c r="B32" s="58"/>
      <c r="C32" s="7" t="s">
        <v>44</v>
      </c>
      <c r="D32" s="17"/>
    </row>
    <row r="33" spans="1:4" ht="16.5" x14ac:dyDescent="0.2">
      <c r="A33" s="25">
        <v>31</v>
      </c>
      <c r="B33" s="58"/>
      <c r="C33" s="7" t="s">
        <v>72</v>
      </c>
      <c r="D33" s="17"/>
    </row>
    <row r="34" spans="1:4" ht="16.5" x14ac:dyDescent="0.2">
      <c r="A34" s="25">
        <v>32</v>
      </c>
      <c r="B34" s="58"/>
      <c r="C34" s="7" t="s">
        <v>29</v>
      </c>
      <c r="D34" s="17"/>
    </row>
    <row r="35" spans="1:4" ht="16.5" x14ac:dyDescent="0.2">
      <c r="A35" s="25">
        <v>33</v>
      </c>
      <c r="B35" s="58"/>
      <c r="C35" s="7" t="s">
        <v>51</v>
      </c>
      <c r="D35" s="17"/>
    </row>
    <row r="36" spans="1:4" ht="16.5" x14ac:dyDescent="0.2">
      <c r="A36" s="25">
        <v>34</v>
      </c>
      <c r="B36" s="58"/>
      <c r="C36" s="30" t="s">
        <v>52</v>
      </c>
      <c r="D36" s="17"/>
    </row>
    <row r="37" spans="1:4" ht="16.5" x14ac:dyDescent="0.2">
      <c r="A37" s="25">
        <v>35</v>
      </c>
      <c r="B37" s="58"/>
      <c r="C37" s="30" t="s">
        <v>30</v>
      </c>
      <c r="D37" s="17"/>
    </row>
    <row r="38" spans="1:4" ht="16.5" x14ac:dyDescent="0.2">
      <c r="A38" s="25">
        <v>36</v>
      </c>
      <c r="B38" s="58"/>
      <c r="C38" s="30" t="s">
        <v>31</v>
      </c>
      <c r="D38" s="17"/>
    </row>
    <row r="39" spans="1:4" ht="16.5" x14ac:dyDescent="0.2">
      <c r="A39" s="25">
        <v>37</v>
      </c>
      <c r="B39" s="58"/>
      <c r="C39" s="30" t="s">
        <v>32</v>
      </c>
      <c r="D39" s="17"/>
    </row>
    <row r="40" spans="1:4" ht="16.5" x14ac:dyDescent="0.2">
      <c r="A40" s="25">
        <v>38</v>
      </c>
      <c r="B40" s="58"/>
      <c r="C40" s="33" t="s">
        <v>58</v>
      </c>
      <c r="D40" s="24"/>
    </row>
    <row r="41" spans="1:4" ht="33" x14ac:dyDescent="0.2">
      <c r="A41" s="25">
        <v>39</v>
      </c>
      <c r="B41" s="58"/>
      <c r="C41" s="33" t="s">
        <v>63</v>
      </c>
      <c r="D41" s="24"/>
    </row>
    <row r="42" spans="1:4" ht="33" x14ac:dyDescent="0.2">
      <c r="A42" s="25">
        <v>40</v>
      </c>
      <c r="B42" s="58"/>
      <c r="C42" s="33" t="s">
        <v>64</v>
      </c>
      <c r="D42" s="24"/>
    </row>
    <row r="43" spans="1:4" s="26" customFormat="1" ht="33" x14ac:dyDescent="0.2">
      <c r="A43" s="25">
        <v>41</v>
      </c>
      <c r="B43" s="58"/>
      <c r="C43" s="33" t="s">
        <v>87</v>
      </c>
      <c r="D43" s="24"/>
    </row>
    <row r="44" spans="1:4" s="26" customFormat="1" ht="33" x14ac:dyDescent="0.2">
      <c r="A44" s="25">
        <v>42</v>
      </c>
      <c r="B44" s="58"/>
      <c r="C44" s="33" t="s">
        <v>65</v>
      </c>
      <c r="D44" s="24"/>
    </row>
    <row r="45" spans="1:4" s="26" customFormat="1" ht="132" x14ac:dyDescent="0.3">
      <c r="A45" s="25">
        <v>43</v>
      </c>
      <c r="B45" s="58"/>
      <c r="C45" s="61" t="s">
        <v>102</v>
      </c>
      <c r="D45" s="24"/>
    </row>
    <row r="46" spans="1:4" s="26" customFormat="1" ht="33" x14ac:dyDescent="0.2">
      <c r="A46" s="25">
        <v>44</v>
      </c>
      <c r="B46" s="58"/>
      <c r="C46" s="33" t="s">
        <v>61</v>
      </c>
      <c r="D46" s="24"/>
    </row>
    <row r="47" spans="1:4" s="26" customFormat="1" ht="16.5" x14ac:dyDescent="0.3">
      <c r="A47" s="25">
        <v>45</v>
      </c>
      <c r="B47" s="58"/>
      <c r="C47" s="32" t="s">
        <v>62</v>
      </c>
      <c r="D47" s="24"/>
    </row>
    <row r="48" spans="1:4" s="26" customFormat="1" ht="16.5" x14ac:dyDescent="0.3">
      <c r="A48" s="25">
        <v>46</v>
      </c>
      <c r="B48" s="58"/>
      <c r="C48" s="51" t="s">
        <v>97</v>
      </c>
      <c r="D48" s="24"/>
    </row>
    <row r="49" spans="1:5" s="26" customFormat="1" ht="16.5" x14ac:dyDescent="0.3">
      <c r="A49" s="25">
        <v>47</v>
      </c>
      <c r="B49" s="58"/>
      <c r="C49" s="51" t="s">
        <v>83</v>
      </c>
      <c r="D49" s="24"/>
    </row>
    <row r="50" spans="1:5" s="26" customFormat="1" ht="16.5" x14ac:dyDescent="0.3">
      <c r="A50" s="25">
        <v>48</v>
      </c>
      <c r="B50" s="58"/>
      <c r="C50" s="51" t="s">
        <v>89</v>
      </c>
      <c r="D50" s="24"/>
    </row>
    <row r="51" spans="1:5" s="26" customFormat="1" ht="33" x14ac:dyDescent="0.2">
      <c r="A51" s="25">
        <v>49</v>
      </c>
      <c r="B51" s="58"/>
      <c r="C51" s="33" t="s">
        <v>73</v>
      </c>
      <c r="D51" s="24"/>
    </row>
    <row r="52" spans="1:5" ht="49.5" x14ac:dyDescent="0.2">
      <c r="A52" s="25">
        <v>50</v>
      </c>
      <c r="B52" s="34" t="s">
        <v>33</v>
      </c>
      <c r="C52" s="30" t="s">
        <v>60</v>
      </c>
      <c r="D52" s="17"/>
      <c r="E52" s="18"/>
    </row>
    <row r="53" spans="1:5" ht="33" x14ac:dyDescent="0.2">
      <c r="A53" s="25">
        <v>51</v>
      </c>
      <c r="B53" s="20" t="s">
        <v>34</v>
      </c>
      <c r="C53" s="7" t="s">
        <v>74</v>
      </c>
      <c r="D53" s="17"/>
    </row>
    <row r="54" spans="1:5" ht="87" customHeight="1" x14ac:dyDescent="0.2">
      <c r="A54" s="25">
        <v>52</v>
      </c>
      <c r="B54" s="57" t="s">
        <v>76</v>
      </c>
      <c r="C54" s="48" t="s">
        <v>88</v>
      </c>
      <c r="D54" s="36"/>
    </row>
    <row r="55" spans="1:5" ht="100.5" customHeight="1" x14ac:dyDescent="0.2">
      <c r="A55" s="25">
        <v>52</v>
      </c>
      <c r="B55" s="58"/>
      <c r="C55" s="35" t="s">
        <v>101</v>
      </c>
      <c r="D55" s="36"/>
    </row>
    <row r="56" spans="1:5" ht="60" customHeight="1" x14ac:dyDescent="0.2">
      <c r="A56" s="25">
        <v>53</v>
      </c>
      <c r="B56" s="58"/>
      <c r="C56" s="7" t="s">
        <v>91</v>
      </c>
      <c r="D56" s="36"/>
    </row>
    <row r="57" spans="1:5" ht="16.5" x14ac:dyDescent="0.2">
      <c r="A57" s="25">
        <v>54</v>
      </c>
      <c r="B57" s="59"/>
      <c r="C57" s="30" t="s">
        <v>77</v>
      </c>
      <c r="D57" s="36"/>
    </row>
  </sheetData>
  <mergeCells count="4">
    <mergeCell ref="B23:B24"/>
    <mergeCell ref="A1:D1"/>
    <mergeCell ref="B25:B51"/>
    <mergeCell ref="B54:B57"/>
  </mergeCells>
  <phoneticPr fontId="4" type="noConversion"/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zoomScaleNormal="100" workbookViewId="0">
      <selection activeCell="H8" sqref="H8"/>
    </sheetView>
  </sheetViews>
  <sheetFormatPr defaultColWidth="11.42578125" defaultRowHeight="16.5" x14ac:dyDescent="0.3"/>
  <cols>
    <col min="1" max="1" width="4.140625" style="9" customWidth="1"/>
    <col min="2" max="3" width="50.28515625" style="9" customWidth="1"/>
    <col min="4" max="4" width="9.28515625" style="9" customWidth="1"/>
    <col min="5" max="5" width="11.28515625" style="11" customWidth="1"/>
    <col min="6" max="6" width="16" style="13" customWidth="1"/>
    <col min="7" max="7" width="13.28515625" style="13" customWidth="1"/>
    <col min="8" max="8" width="14.28515625" style="13" customWidth="1"/>
    <col min="9" max="16384" width="11.42578125" style="10"/>
  </cols>
  <sheetData>
    <row r="1" spans="1:8" ht="31.5" customHeight="1" thickBot="1" x14ac:dyDescent="0.35">
      <c r="A1" s="41"/>
      <c r="B1" s="42"/>
      <c r="C1" s="46" t="s">
        <v>81</v>
      </c>
      <c r="D1" s="42"/>
      <c r="E1" s="43"/>
      <c r="F1" s="44"/>
      <c r="G1" s="44"/>
      <c r="H1" s="45"/>
    </row>
    <row r="2" spans="1:8" ht="38.25" x14ac:dyDescent="0.3">
      <c r="A2" s="38" t="s">
        <v>85</v>
      </c>
      <c r="B2" s="38" t="s">
        <v>3</v>
      </c>
      <c r="C2" s="38" t="s">
        <v>80</v>
      </c>
      <c r="D2" s="38" t="s">
        <v>35</v>
      </c>
      <c r="E2" s="39" t="s">
        <v>36</v>
      </c>
      <c r="F2" s="40" t="s">
        <v>5</v>
      </c>
      <c r="G2" s="40" t="s">
        <v>7</v>
      </c>
      <c r="H2" s="40" t="s">
        <v>6</v>
      </c>
    </row>
    <row r="3" spans="1:8" ht="32.25" customHeight="1" x14ac:dyDescent="0.3">
      <c r="A3" s="4">
        <v>1</v>
      </c>
      <c r="B3" s="21" t="s">
        <v>79</v>
      </c>
      <c r="C3" s="21" t="s">
        <v>86</v>
      </c>
      <c r="D3" s="4" t="s">
        <v>37</v>
      </c>
      <c r="E3" s="5">
        <v>300</v>
      </c>
      <c r="F3" s="12">
        <f>G3/1.23</f>
        <v>0</v>
      </c>
      <c r="G3" s="22"/>
      <c r="H3" s="12">
        <f>G3*E3</f>
        <v>0</v>
      </c>
    </row>
    <row r="4" spans="1:8" x14ac:dyDescent="0.3">
      <c r="A4" s="25">
        <v>2</v>
      </c>
      <c r="B4" s="27" t="s">
        <v>95</v>
      </c>
      <c r="C4" s="47"/>
      <c r="D4" s="25" t="s">
        <v>37</v>
      </c>
      <c r="E4" s="5">
        <v>300</v>
      </c>
      <c r="F4" s="12">
        <f>G4/1.23</f>
        <v>0</v>
      </c>
      <c r="G4" s="22"/>
      <c r="H4" s="12">
        <f>G4*E4</f>
        <v>0</v>
      </c>
    </row>
    <row r="5" spans="1:8" ht="60" customHeight="1" x14ac:dyDescent="0.3">
      <c r="A5" s="25">
        <v>3</v>
      </c>
      <c r="B5" s="50" t="s">
        <v>82</v>
      </c>
      <c r="C5" s="47"/>
      <c r="D5" s="25" t="s">
        <v>37</v>
      </c>
      <c r="E5" s="5">
        <v>300</v>
      </c>
      <c r="F5" s="12">
        <f>G5/1.23</f>
        <v>0</v>
      </c>
      <c r="G5" s="22"/>
      <c r="H5" s="12">
        <f>G5*E5</f>
        <v>0</v>
      </c>
    </row>
    <row r="6" spans="1:8" ht="60" customHeight="1" x14ac:dyDescent="0.3">
      <c r="A6" s="25">
        <v>4</v>
      </c>
      <c r="B6" s="49" t="s">
        <v>60</v>
      </c>
      <c r="C6" s="47"/>
      <c r="D6" s="25" t="s">
        <v>37</v>
      </c>
      <c r="E6" s="5">
        <v>300</v>
      </c>
      <c r="F6" s="12">
        <f>G6/1.23</f>
        <v>0</v>
      </c>
      <c r="G6" s="22"/>
      <c r="H6" s="12">
        <f>G6*E6</f>
        <v>0</v>
      </c>
    </row>
    <row r="7" spans="1:8" ht="63.75" x14ac:dyDescent="0.3">
      <c r="A7" s="25">
        <v>5</v>
      </c>
      <c r="B7" s="37" t="s">
        <v>75</v>
      </c>
      <c r="C7" s="47"/>
      <c r="D7" s="25" t="s">
        <v>37</v>
      </c>
      <c r="E7" s="5">
        <v>300</v>
      </c>
      <c r="F7" s="12">
        <f>G7/1.23</f>
        <v>0</v>
      </c>
      <c r="G7" s="22"/>
      <c r="H7" s="12">
        <f>G7*E7</f>
        <v>0</v>
      </c>
    </row>
    <row r="8" spans="1:8" ht="15" customHeight="1" x14ac:dyDescent="0.3">
      <c r="A8" s="60" t="s">
        <v>100</v>
      </c>
      <c r="B8" s="60"/>
      <c r="C8" s="60"/>
      <c r="D8" s="60"/>
      <c r="E8" s="60"/>
      <c r="F8" s="60"/>
      <c r="G8" s="60"/>
      <c r="H8" s="53">
        <f>SUM(H3:H7)</f>
        <v>0</v>
      </c>
    </row>
    <row r="10" spans="1:8" ht="17.25" thickBot="1" x14ac:dyDescent="0.35"/>
    <row r="11" spans="1:8" ht="33.75" thickBot="1" x14ac:dyDescent="0.35">
      <c r="C11" s="54" t="s">
        <v>98</v>
      </c>
      <c r="D11" s="52" t="s">
        <v>99</v>
      </c>
    </row>
  </sheetData>
  <mergeCells count="1">
    <mergeCell ref="A8:G8"/>
  </mergeCells>
  <pageMargins left="0.7" right="0.7" top="0.75" bottom="0.75" header="0.3" footer="0.3"/>
  <pageSetup paperSize="9" scale="9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 zákazky</vt:lpstr>
      <vt:lpstr>štvorkolky_HaZZ_špecifikácia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2024-11-26T11:32:28Z</cp:lastPrinted>
  <dcterms:created xsi:type="dcterms:W3CDTF">2019-12-27T20:01:54Z</dcterms:created>
  <dcterms:modified xsi:type="dcterms:W3CDTF">2025-04-07T09:56:56Z</dcterms:modified>
</cp:coreProperties>
</file>