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DNS + Eufondy\Čiastkové súťaže\"/>
    </mc:Choice>
  </mc:AlternateContent>
  <bookViews>
    <workbookView xWindow="0" yWindow="0" windowWidth="28800" windowHeight="11700"/>
  </bookViews>
  <sheets>
    <sheet name="opis-rozsah čiastovej zákazky" sheetId="1" r:id="rId1"/>
  </sheets>
  <definedNames>
    <definedName name="CastPredmetuZakazky">'opis-rozsah čiastovej zákazky'!$A$4:$A$4</definedName>
    <definedName name="CenaMerJedn">'opis-rozsah čiastovej zákazky'!$J$6:$J$6</definedName>
    <definedName name="CenaObjednatele">'opis-rozsah čiastovej zákazky'!$I$6:$I$6</definedName>
    <definedName name="CenaPolozka">'opis-rozsah čiastovej zákazky'!$K$6:$K$6</definedName>
    <definedName name="Dodavatel">'opis-rozsah čiastovej zákazky'!$C$143:$C$146</definedName>
    <definedName name="DodavatelNazov">'opis-rozsah čiastovej zákazky'!$C$144:$C$144</definedName>
    <definedName name="DPH">'opis-rozsah čiastovej zákazky'!$C$141:$C$141</definedName>
    <definedName name="MernaJednotka">'opis-rozsah čiastovej zákazky'!$D$6:$D$6</definedName>
    <definedName name="Opis">'opis-rozsah čiastovej zákazky'!$A$1:$A$1</definedName>
    <definedName name="PestVykon">'opis-rozsah čiastovej zákazky'!$B$6:$B$6</definedName>
    <definedName name="PlatcaDPH">'opis-rozsah čiastovej zákazky'!$A$141:$A$141</definedName>
    <definedName name="Plocha">'opis-rozsah čiastovej zákazky'!$G$6:$G$6</definedName>
    <definedName name="PocetMerJedn">'opis-rozsah čiastovej zákazky'!$H$6:$H$6</definedName>
    <definedName name="PoradoveCislo">'opis-rozsah čiastovej zákazky'!$A$6:$A$6</definedName>
    <definedName name="PredmetZakazky">'opis-rozsah čiastovej zákazky'!$A$3:$A$3</definedName>
    <definedName name="RealizaceDo">'opis-rozsah čiastovej zákazky'!$F$6:$F$6</definedName>
    <definedName name="RealizaceOd">'opis-rozsah čiastovej zákazky'!$E$6:$E$6</definedName>
    <definedName name="SpecPestVykonu">'opis-rozsah čiastovej zákazky'!$C$6:$C$6</definedName>
    <definedName name="SumCastkaDleObjednatele">'opis-rozsah čiastovej zákazky'!$K$137:$K$137</definedName>
    <definedName name="SumCenaBezDPH">'opis-rozsah čiastovej zákazky'!$B$141:$B$141</definedName>
    <definedName name="SumCenaPolozka">'opis-rozsah čiastovej zákazky'!$K$136:$K$136</definedName>
    <definedName name="SumCenaSDPH">'opis-rozsah čiastovej zákazky'!$D$141:$D$141</definedName>
  </definedNames>
  <calcPr calcId="162913"/>
</workbook>
</file>

<file path=xl/calcChain.xml><?xml version="1.0" encoding="utf-8"?>
<calcChain xmlns="http://schemas.openxmlformats.org/spreadsheetml/2006/main">
  <c r="K137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 l="1"/>
  <c r="B141" i="1" s="1"/>
  <c r="C141" i="1"/>
  <c r="D141" i="1" l="1"/>
</calcChain>
</file>

<file path=xl/sharedStrings.xml><?xml version="1.0" encoding="utf-8"?>
<sst xmlns="http://schemas.openxmlformats.org/spreadsheetml/2006/main" count="184" uniqueCount="174">
  <si>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</si>
  <si>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</si>
  <si>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</si>
  <si>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</si>
  <si>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</si>
  <si>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</si>
  <si>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</si>
  <si>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</si>
  <si>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</si>
  <si>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</si>
  <si>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</si>
  <si>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</si>
  <si>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</si>
  <si>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</si>
  <si>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</si>
  <si>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</si>
  <si>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</si>
  <si>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</si>
  <si>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</si>
  <si>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</si>
  <si>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</si>
  <si>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</si>
  <si>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</si>
  <si>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</si>
  <si>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</si>
  <si>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</si>
  <si>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</si>
  <si>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</si>
  <si>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 xml:space="preserve">Príloha č. 5 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</si>
  <si>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</si>
  <si>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</si>
  <si>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</si>
  <si>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</si>
  <si>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</si>
  <si>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</si>
  <si>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</si>
  <si>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</si>
  <si>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</si>
  <si>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</si>
  <si>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</si>
  <si>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</si>
  <si>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</si>
  <si>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</si>
  <si>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</si>
  <si>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</si>
  <si>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</si>
  <si>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</si>
  <si>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</si>
  <si>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</si>
  <si>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</si>
  <si>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</si>
  <si>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</si>
  <si>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</si>
  <si>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</si>
  <si>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</si>
  <si>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</si>
  <si>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</si>
  <si>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</si>
  <si>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</si>
  <si>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</si>
  <si>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</si>
  <si>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</si>
  <si>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</si>
  <si>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</si>
  <si>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</si>
  <si>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</si>
  <si>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</si>
  <si>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</si>
  <si>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</si>
  <si>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</si>
  <si>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</si>
  <si>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</si>
  <si>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</si>
  <si>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</si>
  <si>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</si>
  <si>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</si>
  <si>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</si>
  <si>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</si>
  <si>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</si>
  <si>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</si>
  <si>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</si>
  <si>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</si>
  <si>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</si>
  <si>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</si>
  <si>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</si>
  <si>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</si>
  <si>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</si>
  <si>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</si>
  <si>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</si>
  <si>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</si>
  <si>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</si>
  <si>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</si>
  <si>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</si>
  <si>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</si>
  <si>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</si>
  <si>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</si>
  <si>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</si>
  <si>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</si>
  <si>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</si>
  <si>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</si>
  <si>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</si>
  <si>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</si>
  <si>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</si>
  <si>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</si>
  <si>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</si>
  <si>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</si>
  <si>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</si>
  <si>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</si>
  <si>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</si>
  <si>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</si>
  <si>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</si>
  <si>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</si>
  <si>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</si>
  <si>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</si>
  <si>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</si>
  <si>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</si>
  <si>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</si>
  <si>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</si>
  <si>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</si>
  <si>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</si>
  <si>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</si>
  <si>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</si>
  <si>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</si>
  <si>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</si>
  <si>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</si>
  <si>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</si>
  <si>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</si>
  <si>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</si>
  <si>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</si>
  <si>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</si>
  <si>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- asanácia zvyškov pálením</t>
  </si>
  <si>
    <t>Porastová hygiena - asanácia zvyškov postrekom</t>
  </si>
  <si>
    <t>Porastová hygiena - odkôrňovanie chrobačiarov</t>
  </si>
  <si>
    <t>Porastová hygiena - asanácia zvyškov štiepkovaním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</si>
  <si>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</si>
  <si>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</si>
  <si>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</si>
  <si>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</si>
  <si>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</si>
  <si>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</si>
  <si>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</si>
  <si>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</si>
  <si>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</si>
  <si>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</si>
  <si>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</si>
  <si>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- pozemná aplikácia ručne postrekovačom</t>
  </si>
  <si>
    <t>Chemické ošetrenie kmeňov proti škodlivým činiteľom -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</si>
  <si>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</si>
  <si>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</si>
  <si>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</si>
  <si>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</si>
  <si>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</si>
  <si>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</si>
  <si>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</si>
  <si>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Ostatné práce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</si>
  <si>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</si>
  <si>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</si>
  <si>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</si>
  <si>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>Ostatné práce pre pestovateľskú činnosť</t>
  </si>
  <si>
    <t>Ostatné práce pre Projekt Climaforceelife</t>
  </si>
  <si>
    <t>100 kusov</t>
  </si>
  <si>
    <t xml:space="preserve">ručne </t>
  </si>
  <si>
    <t>hĺbka jamy 60cm,koly vzdialené 4m,výška pletiva 200cm</t>
  </si>
  <si>
    <t>100 m</t>
  </si>
  <si>
    <t>100 ks</t>
  </si>
  <si>
    <t>mechanizovame,  JMP</t>
  </si>
  <si>
    <t>mechanizovane, JMP</t>
  </si>
  <si>
    <t>mechanizovane,  JMP</t>
  </si>
  <si>
    <t>mechanizovane,JMP</t>
  </si>
  <si>
    <t>hĺbka štrbiny 20 cm</t>
  </si>
  <si>
    <t>1 hod</t>
  </si>
  <si>
    <t>Názov časti predmetu zákazky: Pestovná činnosť na LO 03, 05 LS Moravany</t>
  </si>
  <si>
    <t>veľkosť plôšky 35x35cm,hĺbka štrbiny 20 cm</t>
  </si>
  <si>
    <t>Názov predmetu zákazky: Projekt Climaforceelife z programu LIFE 19 o ostatná pestovateľská činnosť na OZ Šaštín. Výzva na predloženie ponuky č. 8/01/2025/PC/DNS/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</si>
</sst>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/>
  </cellStyleXfs>
  <cellXfs count="48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vertical="center" wrapText="1"/>
    </xf>
    <xf numFmtId="0" fontId="0" fillId="0" borderId="0" xfId="0" applyNumberFormat="1"/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V148"/>
  <sheetViews>
    <sheetView tabSelected="1" workbookViewId="0">
      <selection activeCell="I8" sqref="I8"/>
    </sheetView>
  </sheetViews>
  <sheetFormatPr defaultRowHeight="12.75" x14ac:dyDescent="0.2"/>
  <cols>
    <col min="1" max="1" width="8.28515625" style="3" customWidth="1"/>
    <col min="2" max="2" width="50.28515625" style="3" customWidth="1"/>
    <col min="3" max="3" width="42.140625" style="3" customWidth="1"/>
    <col min="4" max="4" width="11.140625" style="5" customWidth="1"/>
    <col min="5" max="5" width="11.7109375" style="5" customWidth="1"/>
    <col min="6" max="6" width="11.5703125" style="5" customWidth="1"/>
    <col min="7" max="7" width="9.140625" style="3"/>
    <col min="8" max="8" width="8.85546875" style="3" customWidth="1"/>
    <col min="9" max="9" width="15.5703125" style="3" customWidth="1"/>
    <col min="10" max="10" width="11.140625" style="3" customWidth="1"/>
    <col min="11" max="11" width="10.7109375" style="3" customWidth="1"/>
    <col min="12" max="16384" width="9.140625" style="3"/>
  </cols>
  <sheetData>
    <row r="1" spans="1:256" s="1" customFormat="1" ht="15.75" x14ac:dyDescent="0.25">
      <c r="A1" s="31" t="s">
        <v>27</v>
      </c>
      <c r="K1" s="12" t="s">
        <v>0</v>
      </c>
    </row>
    <row r="2" spans="1:256" s="1" customFormat="1" ht="12" customHeight="1" x14ac:dyDescent="0.25">
      <c r="K2" s="3" t="s">
        <v>28</v>
      </c>
    </row>
    <row r="3" spans="1:256" s="2" customFormat="1" ht="16.5" customHeight="1" x14ac:dyDescent="0.25">
      <c r="A3" s="32" t="s">
        <v>173</v>
      </c>
      <c r="K3" s="36" t="s">
        <v>29</v>
      </c>
    </row>
    <row r="4" spans="1:256" s="1" customFormat="1" ht="18.75" customHeight="1" x14ac:dyDescent="0.25">
      <c r="A4" s="6" t="s">
        <v>171</v>
      </c>
    </row>
    <row r="5" spans="1:256" s="2" customFormat="1" ht="18" customHeight="1" x14ac:dyDescent="0.25">
      <c r="A5" s="7" t="s">
        <v>1</v>
      </c>
    </row>
    <row r="6" spans="1:256" s="10" customFormat="1" ht="78.75" x14ac:dyDescent="0.2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customHeight="1" x14ac:dyDescent="0.25">
      <c r="A7" s="8">
        <v>1</v>
      </c>
      <c r="B7" s="20" t="s">
        <v>30</v>
      </c>
      <c r="C7" s="27"/>
      <c r="D7" s="21"/>
      <c r="E7" s="30"/>
      <c r="F7" s="30"/>
      <c r="G7" s="22"/>
      <c r="H7" s="22"/>
      <c r="I7" s="22"/>
      <c r="J7" s="35"/>
      <c r="K7" s="22">
        <f t="shared" ref="K7:K57" si="0">H7*J7</f>
        <v>0</v>
      </c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</row>
    <row r="8" spans="1:256" ht="25.5" customHeight="1" x14ac:dyDescent="0.25">
      <c r="A8" s="8">
        <v>2</v>
      </c>
      <c r="B8" s="20" t="s">
        <v>31</v>
      </c>
      <c r="C8" s="27"/>
      <c r="D8" s="21"/>
      <c r="E8" s="30"/>
      <c r="F8" s="30"/>
      <c r="G8" s="22"/>
      <c r="H8" s="22"/>
      <c r="I8" s="22"/>
      <c r="J8" s="35"/>
      <c r="K8" s="22">
        <f t="shared" si="0"/>
        <v>0</v>
      </c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</row>
    <row r="9" spans="1:256" ht="25.5" customHeight="1" x14ac:dyDescent="0.25">
      <c r="A9" s="8">
        <v>3</v>
      </c>
      <c r="B9" s="20" t="s">
        <v>32</v>
      </c>
      <c r="C9" s="27"/>
      <c r="D9" s="21"/>
      <c r="E9" s="30"/>
      <c r="F9" s="30"/>
      <c r="G9" s="22"/>
      <c r="H9" s="22"/>
      <c r="I9" s="22"/>
      <c r="J9" s="35"/>
      <c r="K9" s="22">
        <f t="shared" si="0"/>
        <v>0</v>
      </c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ht="25.5" customHeight="1" x14ac:dyDescent="0.25">
      <c r="A10" s="8">
        <v>4</v>
      </c>
      <c r="B10" s="20" t="s">
        <v>33</v>
      </c>
      <c r="C10" s="41" t="s">
        <v>172</v>
      </c>
      <c r="D10" s="39" t="s">
        <v>160</v>
      </c>
      <c r="E10" s="30">
        <v>45769</v>
      </c>
      <c r="F10" s="40">
        <v>45792</v>
      </c>
      <c r="G10" s="22">
        <v>1</v>
      </c>
      <c r="H10" s="22">
        <v>70</v>
      </c>
      <c r="I10" s="22">
        <v>2800</v>
      </c>
      <c r="J10" s="35"/>
      <c r="K10" s="22">
        <f t="shared" si="0"/>
        <v>0</v>
      </c>
      <c r="L10" s="42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</row>
    <row r="11" spans="1:256" ht="25.5" customHeight="1" x14ac:dyDescent="0.25">
      <c r="A11" s="8">
        <v>5</v>
      </c>
      <c r="B11" s="20" t="s">
        <v>34</v>
      </c>
      <c r="C11" s="27"/>
      <c r="D11" s="21"/>
      <c r="E11" s="30"/>
      <c r="F11" s="30"/>
      <c r="G11" s="22"/>
      <c r="H11" s="22"/>
      <c r="I11" s="22"/>
      <c r="J11" s="35"/>
      <c r="K11" s="22">
        <f t="shared" si="0"/>
        <v>0</v>
      </c>
      <c r="L11" s="42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</row>
    <row r="12" spans="1:256" ht="25.5" customHeight="1" x14ac:dyDescent="0.25">
      <c r="A12" s="8">
        <v>6</v>
      </c>
      <c r="B12" s="20" t="s">
        <v>35</v>
      </c>
      <c r="C12" s="27" t="s">
        <v>169</v>
      </c>
      <c r="D12" s="39" t="s">
        <v>160</v>
      </c>
      <c r="E12" s="30">
        <v>45769</v>
      </c>
      <c r="F12" s="40">
        <v>45792</v>
      </c>
      <c r="G12" s="22">
        <v>3.88</v>
      </c>
      <c r="H12" s="22">
        <v>248.8</v>
      </c>
      <c r="I12" s="22">
        <v>5850</v>
      </c>
      <c r="J12" s="35"/>
      <c r="K12" s="22">
        <f t="shared" si="0"/>
        <v>0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</row>
    <row r="13" spans="1:256" ht="25.5" customHeight="1" x14ac:dyDescent="0.25">
      <c r="A13" s="8">
        <v>7</v>
      </c>
      <c r="B13" s="20" t="s">
        <v>36</v>
      </c>
      <c r="C13" s="27"/>
      <c r="D13" s="21"/>
      <c r="E13" s="30"/>
      <c r="F13" s="30"/>
      <c r="G13" s="22"/>
      <c r="H13" s="22"/>
      <c r="I13" s="22"/>
      <c r="J13" s="35"/>
      <c r="K13" s="22">
        <f t="shared" si="0"/>
        <v>0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</row>
    <row r="14" spans="1:256" ht="25.5" customHeight="1" x14ac:dyDescent="0.25">
      <c r="A14" s="8">
        <v>8</v>
      </c>
      <c r="B14" s="20" t="s">
        <v>37</v>
      </c>
      <c r="C14" s="27"/>
      <c r="D14" s="21"/>
      <c r="E14" s="30"/>
      <c r="F14" s="30"/>
      <c r="G14" s="22"/>
      <c r="H14" s="22"/>
      <c r="I14" s="22"/>
      <c r="J14" s="35"/>
      <c r="K14" s="22">
        <f t="shared" si="0"/>
        <v>0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</row>
    <row r="15" spans="1:256" ht="25.5" customHeight="1" x14ac:dyDescent="0.25">
      <c r="A15" s="8">
        <v>9</v>
      </c>
      <c r="B15" s="20" t="s">
        <v>38</v>
      </c>
      <c r="C15" s="27"/>
      <c r="D15" s="21"/>
      <c r="E15" s="30"/>
      <c r="F15" s="30"/>
      <c r="G15" s="22"/>
      <c r="H15" s="22"/>
      <c r="I15" s="22"/>
      <c r="J15" s="35"/>
      <c r="K15" s="22">
        <f t="shared" si="0"/>
        <v>0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</row>
    <row r="16" spans="1:256" ht="25.5" customHeight="1" x14ac:dyDescent="0.25">
      <c r="A16" s="8">
        <v>10</v>
      </c>
      <c r="B16" s="20" t="s">
        <v>39</v>
      </c>
      <c r="C16" s="27"/>
      <c r="D16" s="21"/>
      <c r="E16" s="30"/>
      <c r="F16" s="30"/>
      <c r="G16" s="22"/>
      <c r="H16" s="22"/>
      <c r="I16" s="22"/>
      <c r="J16" s="35"/>
      <c r="K16" s="22">
        <f t="shared" si="0"/>
        <v>0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</row>
    <row r="17" spans="1:256" ht="25.5" customHeight="1" x14ac:dyDescent="0.25">
      <c r="A17" s="8">
        <v>11</v>
      </c>
      <c r="B17" s="20" t="s">
        <v>40</v>
      </c>
      <c r="C17" s="27"/>
      <c r="D17" s="21"/>
      <c r="E17" s="30"/>
      <c r="F17" s="30"/>
      <c r="G17" s="22"/>
      <c r="H17" s="22"/>
      <c r="I17" s="22"/>
      <c r="J17" s="35"/>
      <c r="K17" s="22">
        <f t="shared" si="0"/>
        <v>0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</row>
    <row r="18" spans="1:256" ht="25.5" customHeight="1" x14ac:dyDescent="0.25">
      <c r="A18" s="8">
        <v>12</v>
      </c>
      <c r="B18" s="20" t="s">
        <v>41</v>
      </c>
      <c r="C18" s="27"/>
      <c r="D18" s="21"/>
      <c r="E18" s="30"/>
      <c r="F18" s="30"/>
      <c r="G18" s="22"/>
      <c r="H18" s="22"/>
      <c r="I18" s="22"/>
      <c r="J18" s="35"/>
      <c r="K18" s="22">
        <f t="shared" si="0"/>
        <v>0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</row>
    <row r="19" spans="1:256" ht="25.5" customHeight="1" x14ac:dyDescent="0.25">
      <c r="A19" s="8">
        <v>13</v>
      </c>
      <c r="B19" s="20" t="s">
        <v>42</v>
      </c>
      <c r="C19" s="27"/>
      <c r="D19" s="21"/>
      <c r="E19" s="30"/>
      <c r="F19" s="30"/>
      <c r="G19" s="22"/>
      <c r="H19" s="22"/>
      <c r="I19" s="22"/>
      <c r="J19" s="35"/>
      <c r="K19" s="22">
        <f t="shared" si="0"/>
        <v>0</v>
      </c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</row>
    <row r="20" spans="1:256" ht="25.5" customHeight="1" x14ac:dyDescent="0.25">
      <c r="A20" s="8">
        <v>14</v>
      </c>
      <c r="B20" s="20" t="s">
        <v>43</v>
      </c>
      <c r="C20" s="27"/>
      <c r="D20" s="21"/>
      <c r="E20" s="30"/>
      <c r="F20" s="30"/>
      <c r="G20" s="22"/>
      <c r="H20" s="22"/>
      <c r="I20" s="22"/>
      <c r="J20" s="35"/>
      <c r="K20" s="22">
        <f t="shared" si="0"/>
        <v>0</v>
      </c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</row>
    <row r="21" spans="1:256" ht="25.5" customHeight="1" x14ac:dyDescent="0.25">
      <c r="A21" s="8">
        <v>15</v>
      </c>
      <c r="B21" s="20" t="s">
        <v>44</v>
      </c>
      <c r="C21" s="27"/>
      <c r="D21" s="21"/>
      <c r="E21" s="30"/>
      <c r="F21" s="30"/>
      <c r="G21" s="22"/>
      <c r="H21" s="22"/>
      <c r="I21" s="22"/>
      <c r="J21" s="35"/>
      <c r="K21" s="22">
        <f t="shared" si="0"/>
        <v>0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</row>
    <row r="22" spans="1:256" ht="25.5" customHeight="1" x14ac:dyDescent="0.25">
      <c r="A22" s="8">
        <v>16</v>
      </c>
      <c r="B22" s="20" t="s">
        <v>45</v>
      </c>
      <c r="C22" s="27"/>
      <c r="D22" s="21"/>
      <c r="E22" s="30"/>
      <c r="F22" s="30"/>
      <c r="G22" s="22"/>
      <c r="H22" s="22"/>
      <c r="I22" s="22"/>
      <c r="J22" s="35"/>
      <c r="K22" s="22">
        <f t="shared" si="0"/>
        <v>0</v>
      </c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</row>
    <row r="23" spans="1:256" ht="25.5" customHeight="1" x14ac:dyDescent="0.25">
      <c r="A23" s="8">
        <v>17</v>
      </c>
      <c r="B23" s="20" t="s">
        <v>46</v>
      </c>
      <c r="C23" s="27"/>
      <c r="D23" s="21"/>
      <c r="E23" s="30"/>
      <c r="F23" s="30"/>
      <c r="G23" s="22"/>
      <c r="H23" s="22"/>
      <c r="I23" s="22"/>
      <c r="J23" s="35"/>
      <c r="K23" s="22">
        <f t="shared" si="0"/>
        <v>0</v>
      </c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</row>
    <row r="24" spans="1:256" ht="25.5" customHeight="1" x14ac:dyDescent="0.25">
      <c r="A24" s="8">
        <v>18</v>
      </c>
      <c r="B24" s="20" t="s">
        <v>47</v>
      </c>
      <c r="C24" s="27"/>
      <c r="D24" s="21"/>
      <c r="E24" s="30"/>
      <c r="F24" s="30"/>
      <c r="G24" s="22"/>
      <c r="H24" s="22"/>
      <c r="I24" s="22"/>
      <c r="J24" s="35"/>
      <c r="K24" s="22">
        <f t="shared" si="0"/>
        <v>0</v>
      </c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</row>
    <row r="25" spans="1:256" ht="25.5" customHeight="1" x14ac:dyDescent="0.25">
      <c r="A25" s="8">
        <v>19</v>
      </c>
      <c r="B25" s="20" t="s">
        <v>48</v>
      </c>
      <c r="C25" s="27"/>
      <c r="D25" s="21"/>
      <c r="E25" s="30"/>
      <c r="F25" s="30"/>
      <c r="G25" s="22"/>
      <c r="H25" s="22"/>
      <c r="I25" s="22"/>
      <c r="J25" s="35"/>
      <c r="K25" s="22">
        <f t="shared" si="0"/>
        <v>0</v>
      </c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</row>
    <row r="26" spans="1:256" ht="25.5" customHeight="1" x14ac:dyDescent="0.25">
      <c r="A26" s="8">
        <v>20</v>
      </c>
      <c r="B26" s="20" t="s">
        <v>49</v>
      </c>
      <c r="C26" s="27"/>
      <c r="D26" s="21"/>
      <c r="E26" s="30"/>
      <c r="F26" s="30"/>
      <c r="G26" s="22"/>
      <c r="H26" s="22"/>
      <c r="I26" s="22"/>
      <c r="J26" s="35"/>
      <c r="K26" s="22">
        <f t="shared" si="0"/>
        <v>0</v>
      </c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</row>
    <row r="27" spans="1:256" ht="25.5" customHeight="1" x14ac:dyDescent="0.25">
      <c r="A27" s="8">
        <v>21</v>
      </c>
      <c r="B27" s="20" t="s">
        <v>50</v>
      </c>
      <c r="C27" s="27"/>
      <c r="D27" s="21"/>
      <c r="E27" s="30"/>
      <c r="F27" s="30"/>
      <c r="G27" s="22"/>
      <c r="H27" s="22"/>
      <c r="I27" s="22"/>
      <c r="J27" s="35"/>
      <c r="K27" s="22">
        <f t="shared" si="0"/>
        <v>0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</row>
    <row r="28" spans="1:256" ht="25.5" customHeight="1" x14ac:dyDescent="0.25">
      <c r="A28" s="8">
        <v>22</v>
      </c>
      <c r="B28" s="20" t="s">
        <v>155</v>
      </c>
      <c r="C28" s="27"/>
      <c r="D28" s="21"/>
      <c r="E28" s="30"/>
      <c r="F28" s="30"/>
      <c r="G28" s="22"/>
      <c r="H28" s="22"/>
      <c r="I28" s="22"/>
      <c r="J28" s="35"/>
      <c r="K28" s="22">
        <f t="shared" si="0"/>
        <v>0</v>
      </c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</row>
    <row r="29" spans="1:256" ht="25.5" customHeight="1" x14ac:dyDescent="0.25">
      <c r="A29" s="8">
        <v>23</v>
      </c>
      <c r="B29" s="20" t="s">
        <v>51</v>
      </c>
      <c r="C29" s="27"/>
      <c r="D29" s="21"/>
      <c r="E29" s="30"/>
      <c r="F29" s="30"/>
      <c r="G29" s="22"/>
      <c r="H29" s="22"/>
      <c r="I29" s="22"/>
      <c r="J29" s="35"/>
      <c r="K29" s="22">
        <f t="shared" si="0"/>
        <v>0</v>
      </c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</row>
    <row r="30" spans="1:256" ht="25.5" customHeight="1" x14ac:dyDescent="0.25">
      <c r="A30" s="8">
        <v>24</v>
      </c>
      <c r="B30" s="20" t="s">
        <v>52</v>
      </c>
      <c r="C30" s="27"/>
      <c r="D30" s="21"/>
      <c r="E30" s="30"/>
      <c r="F30" s="30"/>
      <c r="G30" s="22"/>
      <c r="H30" s="22"/>
      <c r="I30" s="22"/>
      <c r="J30" s="35"/>
      <c r="K30" s="22">
        <f t="shared" si="0"/>
        <v>0</v>
      </c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</row>
    <row r="31" spans="1:256" ht="25.5" customHeight="1" x14ac:dyDescent="0.25">
      <c r="A31" s="8">
        <v>25</v>
      </c>
      <c r="B31" s="20" t="s">
        <v>53</v>
      </c>
      <c r="C31" s="27"/>
      <c r="D31" s="21"/>
      <c r="E31" s="30"/>
      <c r="F31" s="30"/>
      <c r="G31" s="22"/>
      <c r="H31" s="22"/>
      <c r="I31" s="22"/>
      <c r="J31" s="35"/>
      <c r="K31" s="22">
        <f t="shared" si="0"/>
        <v>0</v>
      </c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ht="25.5" customHeight="1" x14ac:dyDescent="0.25">
      <c r="A32" s="8">
        <v>26</v>
      </c>
      <c r="B32" s="20" t="s">
        <v>54</v>
      </c>
      <c r="C32" s="27"/>
      <c r="D32" s="21"/>
      <c r="E32" s="30"/>
      <c r="F32" s="30"/>
      <c r="G32" s="22"/>
      <c r="H32" s="22"/>
      <c r="I32" s="22"/>
      <c r="J32" s="35"/>
      <c r="K32" s="22">
        <f t="shared" si="0"/>
        <v>0</v>
      </c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</row>
    <row r="33" spans="1:256" ht="25.5" customHeight="1" x14ac:dyDescent="0.25">
      <c r="A33" s="8">
        <v>27</v>
      </c>
      <c r="B33" s="20" t="s">
        <v>55</v>
      </c>
      <c r="C33" s="27"/>
      <c r="D33" s="39"/>
      <c r="E33" s="30"/>
      <c r="F33" s="40"/>
      <c r="G33" s="22"/>
      <c r="H33" s="22"/>
      <c r="I33" s="22"/>
      <c r="J33" s="35"/>
      <c r="K33" s="22">
        <f t="shared" si="0"/>
        <v>0</v>
      </c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</row>
    <row r="34" spans="1:256" ht="25.5" customHeight="1" x14ac:dyDescent="0.25">
      <c r="A34" s="8">
        <v>28</v>
      </c>
      <c r="B34" s="20" t="s">
        <v>56</v>
      </c>
      <c r="C34" s="27"/>
      <c r="D34" s="21"/>
      <c r="E34" s="30"/>
      <c r="F34" s="30"/>
      <c r="G34" s="22"/>
      <c r="H34" s="22"/>
      <c r="I34" s="22"/>
      <c r="J34" s="35"/>
      <c r="K34" s="22">
        <f t="shared" si="0"/>
        <v>0</v>
      </c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</row>
    <row r="35" spans="1:256" ht="25.5" customHeight="1" x14ac:dyDescent="0.25">
      <c r="A35" s="8">
        <v>29</v>
      </c>
      <c r="B35" s="20" t="s">
        <v>57</v>
      </c>
      <c r="C35" s="27"/>
      <c r="D35" s="21"/>
      <c r="E35" s="30"/>
      <c r="F35" s="30"/>
      <c r="G35" s="22"/>
      <c r="H35" s="22"/>
      <c r="I35" s="22"/>
      <c r="J35" s="35"/>
      <c r="K35" s="22">
        <f t="shared" si="0"/>
        <v>0</v>
      </c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</row>
    <row r="36" spans="1:256" ht="25.5" customHeight="1" x14ac:dyDescent="0.25">
      <c r="A36" s="8">
        <v>30</v>
      </c>
      <c r="B36" s="20" t="s">
        <v>58</v>
      </c>
      <c r="C36" s="27"/>
      <c r="D36" s="21"/>
      <c r="E36" s="30"/>
      <c r="F36" s="30"/>
      <c r="G36" s="22"/>
      <c r="H36" s="22"/>
      <c r="I36" s="22"/>
      <c r="J36" s="35"/>
      <c r="K36" s="22">
        <f t="shared" si="0"/>
        <v>0</v>
      </c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</row>
    <row r="37" spans="1:256" ht="25.5" customHeight="1" x14ac:dyDescent="0.25">
      <c r="A37" s="8">
        <v>31</v>
      </c>
      <c r="B37" s="20" t="s">
        <v>59</v>
      </c>
      <c r="C37" s="27"/>
      <c r="D37" s="21"/>
      <c r="E37" s="30"/>
      <c r="F37" s="30"/>
      <c r="G37" s="22"/>
      <c r="H37" s="22"/>
      <c r="I37" s="22"/>
      <c r="J37" s="35"/>
      <c r="K37" s="22">
        <f t="shared" si="0"/>
        <v>0</v>
      </c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</row>
    <row r="38" spans="1:256" ht="25.5" customHeight="1" x14ac:dyDescent="0.25">
      <c r="A38" s="8">
        <v>32</v>
      </c>
      <c r="B38" s="20" t="s">
        <v>60</v>
      </c>
      <c r="C38" s="27"/>
      <c r="D38" s="21"/>
      <c r="E38" s="30"/>
      <c r="F38" s="30"/>
      <c r="G38" s="22"/>
      <c r="H38" s="22"/>
      <c r="I38" s="22"/>
      <c r="J38" s="35"/>
      <c r="K38" s="22">
        <f t="shared" si="0"/>
        <v>0</v>
      </c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</row>
    <row r="39" spans="1:256" ht="25.5" customHeight="1" x14ac:dyDescent="0.25">
      <c r="A39" s="8">
        <v>33</v>
      </c>
      <c r="B39" s="20" t="s">
        <v>61</v>
      </c>
      <c r="C39" s="27"/>
      <c r="D39" s="21"/>
      <c r="E39" s="30"/>
      <c r="F39" s="30"/>
      <c r="G39" s="22"/>
      <c r="H39" s="22"/>
      <c r="I39" s="22"/>
      <c r="J39" s="35"/>
      <c r="K39" s="22">
        <f t="shared" si="0"/>
        <v>0</v>
      </c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</row>
    <row r="40" spans="1:256" ht="25.5" customHeight="1" x14ac:dyDescent="0.25">
      <c r="A40" s="8">
        <v>34</v>
      </c>
      <c r="B40" s="20" t="s">
        <v>62</v>
      </c>
      <c r="C40" s="27"/>
      <c r="D40" s="21"/>
      <c r="E40" s="30"/>
      <c r="F40" s="30"/>
      <c r="G40" s="22"/>
      <c r="H40" s="22"/>
      <c r="I40" s="22"/>
      <c r="J40" s="35"/>
      <c r="K40" s="22">
        <f t="shared" si="0"/>
        <v>0</v>
      </c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</row>
    <row r="41" spans="1:256" ht="25.5" customHeight="1" x14ac:dyDescent="0.25">
      <c r="A41" s="8">
        <v>35</v>
      </c>
      <c r="B41" s="20" t="s">
        <v>63</v>
      </c>
      <c r="C41" s="27"/>
      <c r="D41" s="39"/>
      <c r="E41" s="30"/>
      <c r="F41" s="30"/>
      <c r="G41" s="22"/>
      <c r="H41" s="22"/>
      <c r="I41" s="22"/>
      <c r="J41" s="35"/>
      <c r="K41" s="22">
        <f t="shared" si="0"/>
        <v>0</v>
      </c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</row>
    <row r="42" spans="1:256" ht="42" customHeight="1" x14ac:dyDescent="0.25">
      <c r="A42" s="8">
        <v>36</v>
      </c>
      <c r="B42" s="38" t="s">
        <v>157</v>
      </c>
      <c r="C42" s="27"/>
      <c r="D42" s="21"/>
      <c r="E42" s="30"/>
      <c r="F42" s="30"/>
      <c r="G42" s="22"/>
      <c r="H42" s="22"/>
      <c r="I42" s="22"/>
      <c r="J42" s="35"/>
      <c r="K42" s="22">
        <f t="shared" si="0"/>
        <v>0</v>
      </c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</row>
    <row r="43" spans="1:256" ht="25.5" customHeight="1" x14ac:dyDescent="0.25">
      <c r="A43" s="8">
        <v>37</v>
      </c>
      <c r="B43" s="20" t="s">
        <v>64</v>
      </c>
      <c r="C43" s="27" t="s">
        <v>162</v>
      </c>
      <c r="D43" s="39" t="s">
        <v>163</v>
      </c>
      <c r="E43" s="30">
        <v>45769</v>
      </c>
      <c r="F43" s="40">
        <v>45838</v>
      </c>
      <c r="G43" s="22">
        <v>7.835</v>
      </c>
      <c r="H43" s="22">
        <v>29.15</v>
      </c>
      <c r="I43" s="22">
        <v>12934.1</v>
      </c>
      <c r="J43" s="35"/>
      <c r="K43" s="22">
        <f t="shared" si="0"/>
        <v>0</v>
      </c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</row>
    <row r="44" spans="1:256" ht="25.5" customHeight="1" x14ac:dyDescent="0.25">
      <c r="A44" s="8">
        <v>38</v>
      </c>
      <c r="B44" s="20" t="s">
        <v>65</v>
      </c>
      <c r="C44" s="27"/>
      <c r="D44" s="21"/>
      <c r="E44" s="30"/>
      <c r="F44" s="30"/>
      <c r="G44" s="22"/>
      <c r="H44" s="22"/>
      <c r="I44" s="22"/>
      <c r="J44" s="35"/>
      <c r="K44" s="22">
        <f t="shared" si="0"/>
        <v>0</v>
      </c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</row>
    <row r="45" spans="1:256" ht="25.5" customHeight="1" x14ac:dyDescent="0.25">
      <c r="A45" s="8">
        <v>39</v>
      </c>
      <c r="B45" s="20" t="s">
        <v>66</v>
      </c>
      <c r="C45" s="27"/>
      <c r="D45" s="21"/>
      <c r="E45" s="30"/>
      <c r="F45" s="30"/>
      <c r="G45" s="22"/>
      <c r="H45" s="22"/>
      <c r="I45" s="22"/>
      <c r="J45" s="35"/>
      <c r="K45" s="22">
        <f t="shared" si="0"/>
        <v>0</v>
      </c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</row>
    <row r="46" spans="1:256" ht="25.5" customHeight="1" x14ac:dyDescent="0.25">
      <c r="A46" s="8">
        <v>40</v>
      </c>
      <c r="B46" s="20" t="s">
        <v>67</v>
      </c>
      <c r="C46" s="27"/>
      <c r="D46" s="21"/>
      <c r="E46" s="30"/>
      <c r="F46" s="30"/>
      <c r="G46" s="22"/>
      <c r="H46" s="22"/>
      <c r="I46" s="22"/>
      <c r="J46" s="35"/>
      <c r="K46" s="22">
        <f t="shared" si="0"/>
        <v>0</v>
      </c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</row>
    <row r="47" spans="1:256" ht="25.5" customHeight="1" x14ac:dyDescent="0.25">
      <c r="A47" s="8">
        <v>41</v>
      </c>
      <c r="B47" s="20" t="s">
        <v>68</v>
      </c>
      <c r="C47" s="27"/>
      <c r="D47" s="21"/>
      <c r="E47" s="30"/>
      <c r="F47" s="30"/>
      <c r="G47" s="22"/>
      <c r="H47" s="22"/>
      <c r="I47" s="22"/>
      <c r="J47" s="35"/>
      <c r="K47" s="22">
        <f t="shared" si="0"/>
        <v>0</v>
      </c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</row>
    <row r="48" spans="1:256" ht="25.5" customHeight="1" x14ac:dyDescent="0.25">
      <c r="A48" s="8">
        <v>42</v>
      </c>
      <c r="B48" s="20" t="s">
        <v>69</v>
      </c>
      <c r="C48" s="27"/>
      <c r="D48" s="21"/>
      <c r="E48" s="30"/>
      <c r="F48" s="30"/>
      <c r="G48" s="22"/>
      <c r="H48" s="22"/>
      <c r="I48" s="22"/>
      <c r="J48" s="35"/>
      <c r="K48" s="22">
        <f t="shared" si="0"/>
        <v>0</v>
      </c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</row>
    <row r="49" spans="1:256" ht="25.5" customHeight="1" x14ac:dyDescent="0.25">
      <c r="A49" s="8">
        <v>43</v>
      </c>
      <c r="B49" s="20" t="s">
        <v>70</v>
      </c>
      <c r="C49" s="27"/>
      <c r="D49" s="21"/>
      <c r="E49" s="30"/>
      <c r="F49" s="30"/>
      <c r="G49" s="22"/>
      <c r="H49" s="22"/>
      <c r="I49" s="22"/>
      <c r="J49" s="35"/>
      <c r="K49" s="22">
        <f t="shared" si="0"/>
        <v>0</v>
      </c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</row>
    <row r="50" spans="1:256" ht="25.5" customHeight="1" x14ac:dyDescent="0.25">
      <c r="A50" s="8">
        <v>44</v>
      </c>
      <c r="B50" s="20" t="s">
        <v>71</v>
      </c>
      <c r="C50" s="27"/>
      <c r="D50" s="21"/>
      <c r="E50" s="30"/>
      <c r="F50" s="30"/>
      <c r="G50" s="22"/>
      <c r="H50" s="22"/>
      <c r="I50" s="22"/>
      <c r="J50" s="35"/>
      <c r="K50" s="22">
        <f t="shared" si="0"/>
        <v>0</v>
      </c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</row>
    <row r="51" spans="1:256" ht="25.5" customHeight="1" x14ac:dyDescent="0.25">
      <c r="A51" s="8">
        <v>45</v>
      </c>
      <c r="B51" s="20" t="s">
        <v>72</v>
      </c>
      <c r="C51" s="27"/>
      <c r="D51" s="39"/>
      <c r="E51" s="30"/>
      <c r="F51" s="30"/>
      <c r="G51" s="22"/>
      <c r="H51" s="22"/>
      <c r="I51" s="22"/>
      <c r="J51" s="35"/>
      <c r="K51" s="22">
        <f t="shared" si="0"/>
        <v>0</v>
      </c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</row>
    <row r="52" spans="1:256" ht="25.5" customHeight="1" x14ac:dyDescent="0.25">
      <c r="A52" s="8">
        <v>46</v>
      </c>
      <c r="B52" s="20" t="s">
        <v>73</v>
      </c>
      <c r="C52" s="27" t="s">
        <v>161</v>
      </c>
      <c r="D52" s="39" t="s">
        <v>164</v>
      </c>
      <c r="E52" s="30">
        <v>45769</v>
      </c>
      <c r="F52" s="40">
        <v>45838</v>
      </c>
      <c r="G52" s="22">
        <v>1.05</v>
      </c>
      <c r="H52" s="22">
        <v>41.32</v>
      </c>
      <c r="I52" s="22">
        <v>387.97500000000002</v>
      </c>
      <c r="J52" s="35"/>
      <c r="K52" s="22">
        <f t="shared" si="0"/>
        <v>0</v>
      </c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</row>
    <row r="53" spans="1:256" ht="25.5" customHeight="1" x14ac:dyDescent="0.25">
      <c r="A53" s="8">
        <v>47</v>
      </c>
      <c r="B53" s="20" t="s">
        <v>74</v>
      </c>
      <c r="C53" s="27" t="s">
        <v>168</v>
      </c>
      <c r="D53" s="39" t="s">
        <v>164</v>
      </c>
      <c r="E53" s="30">
        <v>45769</v>
      </c>
      <c r="F53" s="40">
        <v>45838</v>
      </c>
      <c r="G53" s="22">
        <v>2.15</v>
      </c>
      <c r="H53" s="22">
        <v>84.605000000000004</v>
      </c>
      <c r="I53" s="22">
        <v>794.42499999999995</v>
      </c>
      <c r="J53" s="35"/>
      <c r="K53" s="22">
        <f t="shared" si="0"/>
        <v>0</v>
      </c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</row>
    <row r="54" spans="1:256" ht="25.5" customHeight="1" x14ac:dyDescent="0.25">
      <c r="A54" s="8">
        <v>48</v>
      </c>
      <c r="B54" s="20" t="s">
        <v>75</v>
      </c>
      <c r="C54" s="27"/>
      <c r="D54" s="39"/>
      <c r="E54" s="30"/>
      <c r="F54" s="40"/>
      <c r="G54" s="22"/>
      <c r="H54" s="22"/>
      <c r="I54" s="22"/>
      <c r="J54" s="35"/>
      <c r="K54" s="22">
        <f t="shared" si="0"/>
        <v>0</v>
      </c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</row>
    <row r="55" spans="1:256" ht="25.5" customHeight="1" x14ac:dyDescent="0.25">
      <c r="A55" s="8">
        <v>49</v>
      </c>
      <c r="B55" s="20" t="s">
        <v>76</v>
      </c>
      <c r="C55" s="27"/>
      <c r="D55" s="21"/>
      <c r="E55" s="30"/>
      <c r="F55" s="30"/>
      <c r="G55" s="22"/>
      <c r="H55" s="22"/>
      <c r="I55" s="22"/>
      <c r="J55" s="35"/>
      <c r="K55" s="22">
        <f t="shared" si="0"/>
        <v>0</v>
      </c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</row>
    <row r="56" spans="1:256" ht="25.5" customHeight="1" x14ac:dyDescent="0.25">
      <c r="A56" s="8">
        <v>50</v>
      </c>
      <c r="B56" s="20" t="s">
        <v>77</v>
      </c>
      <c r="C56" s="27"/>
      <c r="D56" s="21"/>
      <c r="E56" s="30"/>
      <c r="F56" s="30"/>
      <c r="G56" s="22"/>
      <c r="H56" s="22"/>
      <c r="I56" s="22"/>
      <c r="J56" s="35"/>
      <c r="K56" s="22">
        <f t="shared" si="0"/>
        <v>0</v>
      </c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</row>
    <row r="57" spans="1:256" ht="25.5" customHeight="1" x14ac:dyDescent="0.25">
      <c r="A57" s="8">
        <v>51</v>
      </c>
      <c r="B57" s="20" t="s">
        <v>78</v>
      </c>
      <c r="C57" s="27"/>
      <c r="D57" s="21"/>
      <c r="E57" s="30"/>
      <c r="F57" s="30"/>
      <c r="G57" s="22"/>
      <c r="H57" s="22"/>
      <c r="I57" s="22"/>
      <c r="J57" s="35"/>
      <c r="K57" s="22">
        <f t="shared" si="0"/>
        <v>0</v>
      </c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</row>
    <row r="58" spans="1:256" ht="25.5" customHeight="1" x14ac:dyDescent="0.25">
      <c r="A58" s="8">
        <v>52</v>
      </c>
      <c r="B58" s="20" t="s">
        <v>79</v>
      </c>
      <c r="C58" s="27"/>
      <c r="D58" s="21"/>
      <c r="E58" s="30"/>
      <c r="F58" s="30"/>
      <c r="G58" s="22"/>
      <c r="H58" s="22"/>
      <c r="I58" s="22"/>
      <c r="J58" s="35"/>
      <c r="K58" s="22">
        <f t="shared" ref="K58:K106" si="1">H58*J58</f>
        <v>0</v>
      </c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</row>
    <row r="59" spans="1:256" ht="25.5" customHeight="1" x14ac:dyDescent="0.25">
      <c r="A59" s="8">
        <v>53</v>
      </c>
      <c r="B59" s="20" t="s">
        <v>80</v>
      </c>
      <c r="C59" s="27" t="s">
        <v>166</v>
      </c>
      <c r="D59" s="39" t="s">
        <v>164</v>
      </c>
      <c r="E59" s="30">
        <v>45769</v>
      </c>
      <c r="F59" s="40">
        <v>45838</v>
      </c>
      <c r="G59" s="22">
        <v>3.79</v>
      </c>
      <c r="H59" s="22">
        <v>43.58</v>
      </c>
      <c r="I59" s="22">
        <v>506.26</v>
      </c>
      <c r="J59" s="35"/>
      <c r="K59" s="22">
        <f t="shared" si="1"/>
        <v>0</v>
      </c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</row>
    <row r="60" spans="1:256" ht="25.5" customHeight="1" x14ac:dyDescent="0.25">
      <c r="A60" s="8">
        <v>54</v>
      </c>
      <c r="B60" s="20" t="s">
        <v>81</v>
      </c>
      <c r="C60" s="27" t="s">
        <v>167</v>
      </c>
      <c r="D60" s="39" t="s">
        <v>164</v>
      </c>
      <c r="E60" s="30">
        <v>45769</v>
      </c>
      <c r="F60" s="40">
        <v>45838</v>
      </c>
      <c r="G60" s="22">
        <v>18.84</v>
      </c>
      <c r="H60" s="22">
        <v>242.03</v>
      </c>
      <c r="I60" s="22">
        <v>3811.88</v>
      </c>
      <c r="J60" s="35"/>
      <c r="K60" s="22">
        <f t="shared" si="1"/>
        <v>0</v>
      </c>
      <c r="L60" s="42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</row>
    <row r="61" spans="1:256" ht="25.5" customHeight="1" x14ac:dyDescent="0.25">
      <c r="A61" s="8">
        <v>55</v>
      </c>
      <c r="B61" s="20" t="s">
        <v>82</v>
      </c>
      <c r="C61" s="27" t="s">
        <v>166</v>
      </c>
      <c r="D61" s="39" t="s">
        <v>164</v>
      </c>
      <c r="E61" s="30">
        <v>45769</v>
      </c>
      <c r="F61" s="40">
        <v>45838</v>
      </c>
      <c r="G61" s="22">
        <v>2.75</v>
      </c>
      <c r="H61" s="22">
        <v>28</v>
      </c>
      <c r="I61" s="22">
        <v>806.27</v>
      </c>
      <c r="J61" s="35"/>
      <c r="K61" s="22">
        <f t="shared" si="1"/>
        <v>0</v>
      </c>
      <c r="L61" s="42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</row>
    <row r="62" spans="1:256" ht="25.5" customHeight="1" x14ac:dyDescent="0.25">
      <c r="A62" s="8">
        <v>56</v>
      </c>
      <c r="B62" s="20" t="s">
        <v>83</v>
      </c>
      <c r="C62" s="27" t="s">
        <v>165</v>
      </c>
      <c r="D62" s="39" t="s">
        <v>164</v>
      </c>
      <c r="E62" s="30">
        <v>45769</v>
      </c>
      <c r="F62" s="40">
        <v>45838</v>
      </c>
      <c r="G62" s="22">
        <v>0.52</v>
      </c>
      <c r="H62" s="22">
        <v>35.200000000000003</v>
      </c>
      <c r="I62" s="22">
        <v>461.41</v>
      </c>
      <c r="J62" s="35"/>
      <c r="K62" s="22">
        <f t="shared" si="1"/>
        <v>0</v>
      </c>
      <c r="L62" s="42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</row>
    <row r="63" spans="1:256" ht="25.5" customHeight="1" x14ac:dyDescent="0.25">
      <c r="A63" s="8">
        <v>57</v>
      </c>
      <c r="B63" s="20" t="s">
        <v>84</v>
      </c>
      <c r="C63" s="27"/>
      <c r="D63" s="21"/>
      <c r="E63" s="30"/>
      <c r="F63" s="30"/>
      <c r="G63" s="22"/>
      <c r="H63" s="22"/>
      <c r="I63" s="22"/>
      <c r="J63" s="35"/>
      <c r="K63" s="22">
        <f t="shared" si="1"/>
        <v>0</v>
      </c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</row>
    <row r="64" spans="1:256" ht="25.5" customHeight="1" x14ac:dyDescent="0.25">
      <c r="A64" s="8">
        <v>58</v>
      </c>
      <c r="B64" s="20" t="s">
        <v>85</v>
      </c>
      <c r="C64" s="27"/>
      <c r="D64" s="21"/>
      <c r="E64" s="30"/>
      <c r="F64" s="30"/>
      <c r="G64" s="22"/>
      <c r="H64" s="22"/>
      <c r="I64" s="22"/>
      <c r="J64" s="35"/>
      <c r="K64" s="22">
        <f t="shared" si="1"/>
        <v>0</v>
      </c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</row>
    <row r="65" spans="1:256" ht="25.5" customHeight="1" x14ac:dyDescent="0.25">
      <c r="A65" s="8">
        <v>59</v>
      </c>
      <c r="B65" s="20" t="s">
        <v>86</v>
      </c>
      <c r="C65" s="27"/>
      <c r="D65" s="21"/>
      <c r="E65" s="30"/>
      <c r="F65" s="30"/>
      <c r="G65" s="22"/>
      <c r="H65" s="22"/>
      <c r="I65" s="22"/>
      <c r="J65" s="35"/>
      <c r="K65" s="22">
        <f t="shared" si="1"/>
        <v>0</v>
      </c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</row>
    <row r="66" spans="1:256" ht="25.5" customHeight="1" x14ac:dyDescent="0.25">
      <c r="A66" s="8">
        <v>60</v>
      </c>
      <c r="B66" s="20" t="s">
        <v>87</v>
      </c>
      <c r="C66" s="27"/>
      <c r="D66" s="21"/>
      <c r="E66" s="30"/>
      <c r="F66" s="30"/>
      <c r="G66" s="22"/>
      <c r="H66" s="22"/>
      <c r="I66" s="22"/>
      <c r="J66" s="35"/>
      <c r="K66" s="22">
        <f t="shared" si="1"/>
        <v>0</v>
      </c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</row>
    <row r="67" spans="1:256" ht="25.5" customHeight="1" x14ac:dyDescent="0.25">
      <c r="A67" s="8">
        <v>61</v>
      </c>
      <c r="B67" s="20" t="s">
        <v>88</v>
      </c>
      <c r="C67" s="27"/>
      <c r="D67" s="21"/>
      <c r="E67" s="30"/>
      <c r="F67" s="30"/>
      <c r="G67" s="22"/>
      <c r="H67" s="22"/>
      <c r="I67" s="22"/>
      <c r="J67" s="35"/>
      <c r="K67" s="22">
        <f t="shared" si="1"/>
        <v>0</v>
      </c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</row>
    <row r="68" spans="1:256" ht="25.5" customHeight="1" x14ac:dyDescent="0.25">
      <c r="A68" s="8">
        <v>62</v>
      </c>
      <c r="B68" s="20" t="s">
        <v>89</v>
      </c>
      <c r="C68" s="27"/>
      <c r="D68" s="21"/>
      <c r="E68" s="30"/>
      <c r="F68" s="30"/>
      <c r="G68" s="22"/>
      <c r="H68" s="22"/>
      <c r="I68" s="22"/>
      <c r="J68" s="35"/>
      <c r="K68" s="22">
        <f t="shared" si="1"/>
        <v>0</v>
      </c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</row>
    <row r="69" spans="1:256" ht="25.5" customHeight="1" x14ac:dyDescent="0.25">
      <c r="A69" s="8">
        <v>63</v>
      </c>
      <c r="B69" s="20" t="s">
        <v>90</v>
      </c>
      <c r="C69" s="27"/>
      <c r="D69" s="21"/>
      <c r="E69" s="30"/>
      <c r="F69" s="30"/>
      <c r="G69" s="22"/>
      <c r="H69" s="22"/>
      <c r="I69" s="22"/>
      <c r="J69" s="35"/>
      <c r="K69" s="22">
        <f t="shared" si="1"/>
        <v>0</v>
      </c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</row>
    <row r="70" spans="1:256" ht="25.5" customHeight="1" x14ac:dyDescent="0.25">
      <c r="A70" s="8">
        <v>64</v>
      </c>
      <c r="B70" s="20" t="s">
        <v>91</v>
      </c>
      <c r="C70" s="27"/>
      <c r="D70" s="21"/>
      <c r="E70" s="30"/>
      <c r="F70" s="30"/>
      <c r="G70" s="22"/>
      <c r="H70" s="22"/>
      <c r="I70" s="22"/>
      <c r="J70" s="35"/>
      <c r="K70" s="22">
        <f t="shared" si="1"/>
        <v>0</v>
      </c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  <c r="GW70" s="37"/>
      <c r="GX70" s="37"/>
      <c r="GY70" s="37"/>
      <c r="GZ70" s="37"/>
      <c r="HA70" s="37"/>
      <c r="HB70" s="37"/>
      <c r="HC70" s="37"/>
      <c r="HD70" s="37"/>
      <c r="HE70" s="37"/>
      <c r="HF70" s="37"/>
      <c r="HG70" s="37"/>
      <c r="HH70" s="37"/>
      <c r="HI70" s="37"/>
      <c r="HJ70" s="37"/>
      <c r="HK70" s="37"/>
      <c r="HL70" s="37"/>
      <c r="HM70" s="37"/>
      <c r="HN70" s="37"/>
      <c r="HO70" s="37"/>
      <c r="HP70" s="37"/>
      <c r="HQ70" s="37"/>
      <c r="HR70" s="37"/>
      <c r="HS70" s="37"/>
      <c r="HT70" s="37"/>
      <c r="HU70" s="37"/>
      <c r="HV70" s="37"/>
      <c r="HW70" s="37"/>
      <c r="HX70" s="37"/>
      <c r="HY70" s="37"/>
      <c r="HZ70" s="37"/>
      <c r="IA70" s="37"/>
      <c r="IB70" s="37"/>
      <c r="IC70" s="37"/>
      <c r="ID70" s="37"/>
      <c r="IE70" s="37"/>
      <c r="IF70" s="37"/>
      <c r="IG70" s="37"/>
      <c r="IH70" s="37"/>
      <c r="II70" s="37"/>
      <c r="IJ70" s="37"/>
      <c r="IK70" s="37"/>
      <c r="IL70" s="37"/>
      <c r="IM70" s="37"/>
      <c r="IN70" s="37"/>
      <c r="IO70" s="37"/>
      <c r="IP70" s="37"/>
      <c r="IQ70" s="37"/>
      <c r="IR70" s="37"/>
      <c r="IS70" s="37"/>
      <c r="IT70" s="37"/>
      <c r="IU70" s="37"/>
      <c r="IV70" s="37"/>
    </row>
    <row r="71" spans="1:256" ht="25.5" customHeight="1" x14ac:dyDescent="0.25">
      <c r="A71" s="8">
        <v>65</v>
      </c>
      <c r="B71" s="20" t="s">
        <v>92</v>
      </c>
      <c r="C71" s="27"/>
      <c r="D71" s="21"/>
      <c r="E71" s="30"/>
      <c r="F71" s="30"/>
      <c r="G71" s="22"/>
      <c r="H71" s="22"/>
      <c r="I71" s="22"/>
      <c r="J71" s="35"/>
      <c r="K71" s="22">
        <f t="shared" si="1"/>
        <v>0</v>
      </c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</row>
    <row r="72" spans="1:256" ht="25.5" customHeight="1" x14ac:dyDescent="0.25">
      <c r="A72" s="8">
        <v>66</v>
      </c>
      <c r="B72" s="20" t="s">
        <v>93</v>
      </c>
      <c r="C72" s="27"/>
      <c r="D72" s="21"/>
      <c r="E72" s="30"/>
      <c r="F72" s="30"/>
      <c r="G72" s="22"/>
      <c r="H72" s="22"/>
      <c r="I72" s="22"/>
      <c r="J72" s="35"/>
      <c r="K72" s="22">
        <f t="shared" si="1"/>
        <v>0</v>
      </c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  <c r="GW72" s="37"/>
      <c r="GX72" s="37"/>
      <c r="GY72" s="37"/>
      <c r="GZ72" s="37"/>
      <c r="HA72" s="37"/>
      <c r="HB72" s="37"/>
      <c r="HC72" s="37"/>
      <c r="HD72" s="37"/>
      <c r="HE72" s="37"/>
      <c r="HF72" s="37"/>
      <c r="HG72" s="37"/>
      <c r="HH72" s="37"/>
      <c r="HI72" s="37"/>
      <c r="HJ72" s="37"/>
      <c r="HK72" s="37"/>
      <c r="HL72" s="37"/>
      <c r="HM72" s="37"/>
      <c r="HN72" s="37"/>
      <c r="HO72" s="37"/>
      <c r="HP72" s="37"/>
      <c r="HQ72" s="37"/>
      <c r="HR72" s="37"/>
      <c r="HS72" s="37"/>
      <c r="HT72" s="37"/>
      <c r="HU72" s="37"/>
      <c r="HV72" s="37"/>
      <c r="HW72" s="37"/>
      <c r="HX72" s="37"/>
      <c r="HY72" s="37"/>
      <c r="HZ72" s="37"/>
      <c r="IA72" s="37"/>
      <c r="IB72" s="37"/>
      <c r="IC72" s="37"/>
      <c r="ID72" s="37"/>
      <c r="IE72" s="37"/>
      <c r="IF72" s="37"/>
      <c r="IG72" s="37"/>
      <c r="IH72" s="37"/>
      <c r="II72" s="37"/>
      <c r="IJ72" s="37"/>
      <c r="IK72" s="37"/>
      <c r="IL72" s="37"/>
      <c r="IM72" s="37"/>
      <c r="IN72" s="37"/>
      <c r="IO72" s="37"/>
      <c r="IP72" s="37"/>
      <c r="IQ72" s="37"/>
      <c r="IR72" s="37"/>
      <c r="IS72" s="37"/>
      <c r="IT72" s="37"/>
      <c r="IU72" s="37"/>
      <c r="IV72" s="37"/>
    </row>
    <row r="73" spans="1:256" ht="25.5" customHeight="1" x14ac:dyDescent="0.25">
      <c r="A73" s="8">
        <v>67</v>
      </c>
      <c r="B73" s="20" t="s">
        <v>94</v>
      </c>
      <c r="C73" s="27"/>
      <c r="D73" s="21"/>
      <c r="E73" s="30"/>
      <c r="F73" s="30"/>
      <c r="G73" s="22"/>
      <c r="H73" s="22"/>
      <c r="I73" s="22"/>
      <c r="J73" s="35"/>
      <c r="K73" s="22">
        <f t="shared" si="1"/>
        <v>0</v>
      </c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  <c r="GW73" s="37"/>
      <c r="GX73" s="37"/>
      <c r="GY73" s="37"/>
      <c r="GZ73" s="37"/>
      <c r="HA73" s="37"/>
      <c r="HB73" s="37"/>
      <c r="HC73" s="37"/>
      <c r="HD73" s="37"/>
      <c r="HE73" s="37"/>
      <c r="HF73" s="37"/>
      <c r="HG73" s="37"/>
      <c r="HH73" s="37"/>
      <c r="HI73" s="37"/>
      <c r="HJ73" s="37"/>
      <c r="HK73" s="37"/>
      <c r="HL73" s="37"/>
      <c r="HM73" s="37"/>
      <c r="HN73" s="37"/>
      <c r="HO73" s="37"/>
      <c r="HP73" s="37"/>
      <c r="HQ73" s="37"/>
      <c r="HR73" s="37"/>
      <c r="HS73" s="37"/>
      <c r="HT73" s="37"/>
      <c r="HU73" s="37"/>
      <c r="HV73" s="37"/>
      <c r="HW73" s="37"/>
      <c r="HX73" s="37"/>
      <c r="HY73" s="37"/>
      <c r="HZ73" s="37"/>
      <c r="IA73" s="37"/>
      <c r="IB73" s="37"/>
      <c r="IC73" s="37"/>
      <c r="ID73" s="37"/>
      <c r="IE73" s="37"/>
      <c r="IF73" s="37"/>
      <c r="IG73" s="37"/>
      <c r="IH73" s="37"/>
      <c r="II73" s="37"/>
      <c r="IJ73" s="37"/>
      <c r="IK73" s="37"/>
      <c r="IL73" s="37"/>
      <c r="IM73" s="37"/>
      <c r="IN73" s="37"/>
      <c r="IO73" s="37"/>
      <c r="IP73" s="37"/>
      <c r="IQ73" s="37"/>
      <c r="IR73" s="37"/>
      <c r="IS73" s="37"/>
      <c r="IT73" s="37"/>
      <c r="IU73" s="37"/>
      <c r="IV73" s="37"/>
    </row>
    <row r="74" spans="1:256" ht="25.5" customHeight="1" x14ac:dyDescent="0.25">
      <c r="A74" s="8">
        <v>68</v>
      </c>
      <c r="B74" s="20" t="s">
        <v>95</v>
      </c>
      <c r="C74" s="27"/>
      <c r="D74" s="21"/>
      <c r="E74" s="30"/>
      <c r="F74" s="30"/>
      <c r="G74" s="22"/>
      <c r="H74" s="22"/>
      <c r="I74" s="22"/>
      <c r="J74" s="35"/>
      <c r="K74" s="22">
        <f t="shared" si="1"/>
        <v>0</v>
      </c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  <c r="GW74" s="37"/>
      <c r="GX74" s="37"/>
      <c r="GY74" s="37"/>
      <c r="GZ74" s="37"/>
      <c r="HA74" s="37"/>
      <c r="HB74" s="37"/>
      <c r="HC74" s="37"/>
      <c r="HD74" s="37"/>
      <c r="HE74" s="37"/>
      <c r="HF74" s="37"/>
      <c r="HG74" s="37"/>
      <c r="HH74" s="37"/>
      <c r="HI74" s="37"/>
      <c r="HJ74" s="37"/>
      <c r="HK74" s="37"/>
      <c r="HL74" s="37"/>
      <c r="HM74" s="37"/>
      <c r="HN74" s="37"/>
      <c r="HO74" s="37"/>
      <c r="HP74" s="37"/>
      <c r="HQ74" s="37"/>
      <c r="HR74" s="37"/>
      <c r="HS74" s="37"/>
      <c r="HT74" s="37"/>
      <c r="HU74" s="37"/>
      <c r="HV74" s="37"/>
      <c r="HW74" s="37"/>
      <c r="HX74" s="37"/>
      <c r="HY74" s="37"/>
      <c r="HZ74" s="37"/>
      <c r="IA74" s="37"/>
      <c r="IB74" s="37"/>
      <c r="IC74" s="37"/>
      <c r="ID74" s="37"/>
      <c r="IE74" s="37"/>
      <c r="IF74" s="37"/>
      <c r="IG74" s="37"/>
      <c r="IH74" s="37"/>
      <c r="II74" s="37"/>
      <c r="IJ74" s="37"/>
      <c r="IK74" s="37"/>
      <c r="IL74" s="37"/>
      <c r="IM74" s="37"/>
      <c r="IN74" s="37"/>
      <c r="IO74" s="37"/>
      <c r="IP74" s="37"/>
      <c r="IQ74" s="37"/>
      <c r="IR74" s="37"/>
      <c r="IS74" s="37"/>
      <c r="IT74" s="37"/>
      <c r="IU74" s="37"/>
      <c r="IV74" s="37"/>
    </row>
    <row r="75" spans="1:256" ht="25.5" customHeight="1" x14ac:dyDescent="0.25">
      <c r="A75" s="8">
        <v>69</v>
      </c>
      <c r="B75" s="20" t="s">
        <v>96</v>
      </c>
      <c r="C75" s="27"/>
      <c r="D75" s="21"/>
      <c r="E75" s="30"/>
      <c r="F75" s="30"/>
      <c r="G75" s="22"/>
      <c r="H75" s="22"/>
      <c r="I75" s="22"/>
      <c r="J75" s="35"/>
      <c r="K75" s="22">
        <f t="shared" si="1"/>
        <v>0</v>
      </c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  <c r="GW75" s="37"/>
      <c r="GX75" s="37"/>
      <c r="GY75" s="37"/>
      <c r="GZ75" s="37"/>
      <c r="HA75" s="37"/>
      <c r="HB75" s="37"/>
      <c r="HC75" s="37"/>
      <c r="HD75" s="37"/>
      <c r="HE75" s="37"/>
      <c r="HF75" s="37"/>
      <c r="HG75" s="37"/>
      <c r="HH75" s="37"/>
      <c r="HI75" s="37"/>
      <c r="HJ75" s="37"/>
      <c r="HK75" s="37"/>
      <c r="HL75" s="37"/>
      <c r="HM75" s="37"/>
      <c r="HN75" s="37"/>
      <c r="HO75" s="37"/>
      <c r="HP75" s="37"/>
      <c r="HQ75" s="37"/>
      <c r="HR75" s="37"/>
      <c r="HS75" s="37"/>
      <c r="HT75" s="37"/>
      <c r="HU75" s="37"/>
      <c r="HV75" s="37"/>
      <c r="HW75" s="37"/>
      <c r="HX75" s="37"/>
      <c r="HY75" s="37"/>
      <c r="HZ75" s="37"/>
      <c r="IA75" s="37"/>
      <c r="IB75" s="37"/>
      <c r="IC75" s="37"/>
      <c r="ID75" s="37"/>
      <c r="IE75" s="37"/>
      <c r="IF75" s="37"/>
      <c r="IG75" s="37"/>
      <c r="IH75" s="37"/>
      <c r="II75" s="37"/>
      <c r="IJ75" s="37"/>
      <c r="IK75" s="37"/>
      <c r="IL75" s="37"/>
      <c r="IM75" s="37"/>
      <c r="IN75" s="37"/>
      <c r="IO75" s="37"/>
      <c r="IP75" s="37"/>
      <c r="IQ75" s="37"/>
      <c r="IR75" s="37"/>
      <c r="IS75" s="37"/>
      <c r="IT75" s="37"/>
      <c r="IU75" s="37"/>
      <c r="IV75" s="37"/>
    </row>
    <row r="76" spans="1:256" ht="25.5" customHeight="1" x14ac:dyDescent="0.25">
      <c r="A76" s="8">
        <v>70</v>
      </c>
      <c r="B76" s="20" t="s">
        <v>97</v>
      </c>
      <c r="C76" s="27"/>
      <c r="D76" s="21"/>
      <c r="E76" s="30"/>
      <c r="F76" s="30"/>
      <c r="G76" s="22"/>
      <c r="H76" s="22"/>
      <c r="I76" s="22"/>
      <c r="J76" s="35"/>
      <c r="K76" s="22">
        <f t="shared" si="1"/>
        <v>0</v>
      </c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7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7"/>
      <c r="HM76" s="37"/>
      <c r="HN76" s="37"/>
      <c r="HO76" s="37"/>
      <c r="HP76" s="37"/>
      <c r="HQ76" s="37"/>
      <c r="HR76" s="37"/>
      <c r="HS76" s="37"/>
      <c r="HT76" s="37"/>
      <c r="HU76" s="37"/>
      <c r="HV76" s="37"/>
      <c r="HW76" s="37"/>
      <c r="HX76" s="37"/>
      <c r="HY76" s="37"/>
      <c r="HZ76" s="37"/>
      <c r="IA76" s="37"/>
      <c r="IB76" s="37"/>
      <c r="IC76" s="37"/>
      <c r="ID76" s="37"/>
      <c r="IE76" s="37"/>
      <c r="IF76" s="37"/>
      <c r="IG76" s="37"/>
      <c r="IH76" s="37"/>
      <c r="II76" s="37"/>
      <c r="IJ76" s="37"/>
      <c r="IK76" s="37"/>
      <c r="IL76" s="37"/>
      <c r="IM76" s="37"/>
      <c r="IN76" s="37"/>
      <c r="IO76" s="37"/>
      <c r="IP76" s="37"/>
      <c r="IQ76" s="37"/>
      <c r="IR76" s="37"/>
      <c r="IS76" s="37"/>
      <c r="IT76" s="37"/>
      <c r="IU76" s="37"/>
      <c r="IV76" s="37"/>
    </row>
    <row r="77" spans="1:256" ht="25.5" customHeight="1" x14ac:dyDescent="0.25">
      <c r="A77" s="8">
        <v>71</v>
      </c>
      <c r="B77" s="20" t="s">
        <v>98</v>
      </c>
      <c r="C77" s="27"/>
      <c r="D77" s="21"/>
      <c r="E77" s="30"/>
      <c r="F77" s="30"/>
      <c r="G77" s="22"/>
      <c r="H77" s="22"/>
      <c r="I77" s="22"/>
      <c r="J77" s="35"/>
      <c r="K77" s="22">
        <f t="shared" si="1"/>
        <v>0</v>
      </c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  <c r="GW77" s="37"/>
      <c r="GX77" s="37"/>
      <c r="GY77" s="37"/>
      <c r="GZ77" s="37"/>
      <c r="HA77" s="37"/>
      <c r="HB77" s="37"/>
      <c r="HC77" s="37"/>
      <c r="HD77" s="37"/>
      <c r="HE77" s="37"/>
      <c r="HF77" s="37"/>
      <c r="HG77" s="37"/>
      <c r="HH77" s="37"/>
      <c r="HI77" s="37"/>
      <c r="HJ77" s="37"/>
      <c r="HK77" s="37"/>
      <c r="HL77" s="37"/>
      <c r="HM77" s="37"/>
      <c r="HN77" s="37"/>
      <c r="HO77" s="37"/>
      <c r="HP77" s="37"/>
      <c r="HQ77" s="37"/>
      <c r="HR77" s="37"/>
      <c r="HS77" s="37"/>
      <c r="HT77" s="37"/>
      <c r="HU77" s="37"/>
      <c r="HV77" s="37"/>
      <c r="HW77" s="37"/>
      <c r="HX77" s="37"/>
      <c r="HY77" s="37"/>
      <c r="HZ77" s="37"/>
      <c r="IA77" s="37"/>
      <c r="IB77" s="37"/>
      <c r="IC77" s="37"/>
      <c r="ID77" s="37"/>
      <c r="IE77" s="37"/>
      <c r="IF77" s="37"/>
      <c r="IG77" s="37"/>
      <c r="IH77" s="37"/>
      <c r="II77" s="37"/>
      <c r="IJ77" s="37"/>
      <c r="IK77" s="37"/>
      <c r="IL77" s="37"/>
      <c r="IM77" s="37"/>
      <c r="IN77" s="37"/>
      <c r="IO77" s="37"/>
      <c r="IP77" s="37"/>
      <c r="IQ77" s="37"/>
      <c r="IR77" s="37"/>
      <c r="IS77" s="37"/>
      <c r="IT77" s="37"/>
      <c r="IU77" s="37"/>
      <c r="IV77" s="37"/>
    </row>
    <row r="78" spans="1:256" ht="25.5" customHeight="1" x14ac:dyDescent="0.25">
      <c r="A78" s="8">
        <v>72</v>
      </c>
      <c r="B78" s="20" t="s">
        <v>99</v>
      </c>
      <c r="C78" s="27"/>
      <c r="D78" s="21"/>
      <c r="E78" s="30"/>
      <c r="F78" s="30"/>
      <c r="G78" s="22"/>
      <c r="H78" s="22"/>
      <c r="I78" s="22"/>
      <c r="J78" s="35"/>
      <c r="K78" s="22">
        <f t="shared" si="1"/>
        <v>0</v>
      </c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  <c r="GW78" s="37"/>
      <c r="GX78" s="37"/>
      <c r="GY78" s="37"/>
      <c r="GZ78" s="37"/>
      <c r="HA78" s="37"/>
      <c r="HB78" s="37"/>
      <c r="HC78" s="37"/>
      <c r="HD78" s="37"/>
      <c r="HE78" s="37"/>
      <c r="HF78" s="37"/>
      <c r="HG78" s="37"/>
      <c r="HH78" s="37"/>
      <c r="HI78" s="37"/>
      <c r="HJ78" s="37"/>
      <c r="HK78" s="37"/>
      <c r="HL78" s="37"/>
      <c r="HM78" s="37"/>
      <c r="HN78" s="37"/>
      <c r="HO78" s="37"/>
      <c r="HP78" s="37"/>
      <c r="HQ78" s="37"/>
      <c r="HR78" s="37"/>
      <c r="HS78" s="37"/>
      <c r="HT78" s="37"/>
      <c r="HU78" s="37"/>
      <c r="HV78" s="37"/>
      <c r="HW78" s="37"/>
      <c r="HX78" s="37"/>
      <c r="HY78" s="37"/>
      <c r="HZ78" s="37"/>
      <c r="IA78" s="37"/>
      <c r="IB78" s="37"/>
      <c r="IC78" s="37"/>
      <c r="ID78" s="37"/>
      <c r="IE78" s="37"/>
      <c r="IF78" s="37"/>
      <c r="IG78" s="37"/>
      <c r="IH78" s="37"/>
      <c r="II78" s="37"/>
      <c r="IJ78" s="37"/>
      <c r="IK78" s="37"/>
      <c r="IL78" s="37"/>
      <c r="IM78" s="37"/>
      <c r="IN78" s="37"/>
      <c r="IO78" s="37"/>
      <c r="IP78" s="37"/>
      <c r="IQ78" s="37"/>
      <c r="IR78" s="37"/>
      <c r="IS78" s="37"/>
      <c r="IT78" s="37"/>
      <c r="IU78" s="37"/>
      <c r="IV78" s="37"/>
    </row>
    <row r="79" spans="1:256" ht="25.5" customHeight="1" x14ac:dyDescent="0.25">
      <c r="A79" s="8">
        <v>73</v>
      </c>
      <c r="B79" s="20" t="s">
        <v>100</v>
      </c>
      <c r="C79" s="27"/>
      <c r="D79" s="21"/>
      <c r="E79" s="30"/>
      <c r="F79" s="30"/>
      <c r="G79" s="22"/>
      <c r="H79" s="22"/>
      <c r="I79" s="22"/>
      <c r="J79" s="35"/>
      <c r="K79" s="22">
        <f t="shared" si="1"/>
        <v>0</v>
      </c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7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7"/>
      <c r="HM79" s="37"/>
      <c r="HN79" s="37"/>
      <c r="HO79" s="37"/>
      <c r="HP79" s="37"/>
      <c r="HQ79" s="37"/>
      <c r="HR79" s="37"/>
      <c r="HS79" s="37"/>
      <c r="HT79" s="37"/>
      <c r="HU79" s="37"/>
      <c r="HV79" s="37"/>
      <c r="HW79" s="37"/>
      <c r="HX79" s="37"/>
      <c r="HY79" s="37"/>
      <c r="HZ79" s="37"/>
      <c r="IA79" s="37"/>
      <c r="IB79" s="37"/>
      <c r="IC79" s="37"/>
      <c r="ID79" s="37"/>
      <c r="IE79" s="37"/>
      <c r="IF79" s="37"/>
      <c r="IG79" s="37"/>
      <c r="IH79" s="37"/>
      <c r="II79" s="37"/>
      <c r="IJ79" s="37"/>
      <c r="IK79" s="37"/>
      <c r="IL79" s="37"/>
      <c r="IM79" s="37"/>
      <c r="IN79" s="37"/>
      <c r="IO79" s="37"/>
      <c r="IP79" s="37"/>
      <c r="IQ79" s="37"/>
      <c r="IR79" s="37"/>
      <c r="IS79" s="37"/>
      <c r="IT79" s="37"/>
      <c r="IU79" s="37"/>
      <c r="IV79" s="37"/>
    </row>
    <row r="80" spans="1:256" ht="25.5" customHeight="1" x14ac:dyDescent="0.25">
      <c r="A80" s="8">
        <v>74</v>
      </c>
      <c r="B80" s="20" t="s">
        <v>101</v>
      </c>
      <c r="C80" s="27"/>
      <c r="D80" s="21"/>
      <c r="E80" s="30"/>
      <c r="F80" s="30"/>
      <c r="G80" s="22"/>
      <c r="H80" s="22"/>
      <c r="I80" s="22"/>
      <c r="J80" s="35"/>
      <c r="K80" s="22">
        <f t="shared" si="1"/>
        <v>0</v>
      </c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  <c r="GW80" s="37"/>
      <c r="GX80" s="37"/>
      <c r="GY80" s="37"/>
      <c r="GZ80" s="37"/>
      <c r="HA80" s="37"/>
      <c r="HB80" s="37"/>
      <c r="HC80" s="37"/>
      <c r="HD80" s="37"/>
      <c r="HE80" s="37"/>
      <c r="HF80" s="37"/>
      <c r="HG80" s="37"/>
      <c r="HH80" s="37"/>
      <c r="HI80" s="37"/>
      <c r="HJ80" s="37"/>
      <c r="HK80" s="37"/>
      <c r="HL80" s="37"/>
      <c r="HM80" s="37"/>
      <c r="HN80" s="37"/>
      <c r="HO80" s="37"/>
      <c r="HP80" s="37"/>
      <c r="HQ80" s="37"/>
      <c r="HR80" s="37"/>
      <c r="HS80" s="37"/>
      <c r="HT80" s="37"/>
      <c r="HU80" s="37"/>
      <c r="HV80" s="37"/>
      <c r="HW80" s="37"/>
      <c r="HX80" s="37"/>
      <c r="HY80" s="37"/>
      <c r="HZ80" s="37"/>
      <c r="IA80" s="37"/>
      <c r="IB80" s="37"/>
      <c r="IC80" s="37"/>
      <c r="ID80" s="37"/>
      <c r="IE80" s="37"/>
      <c r="IF80" s="37"/>
      <c r="IG80" s="37"/>
      <c r="IH80" s="37"/>
      <c r="II80" s="37"/>
      <c r="IJ80" s="37"/>
      <c r="IK80" s="37"/>
      <c r="IL80" s="37"/>
      <c r="IM80" s="37"/>
      <c r="IN80" s="37"/>
      <c r="IO80" s="37"/>
      <c r="IP80" s="37"/>
      <c r="IQ80" s="37"/>
      <c r="IR80" s="37"/>
      <c r="IS80" s="37"/>
      <c r="IT80" s="37"/>
      <c r="IU80" s="37"/>
      <c r="IV80" s="37"/>
    </row>
    <row r="81" spans="1:256" ht="25.5" customHeight="1" x14ac:dyDescent="0.25">
      <c r="A81" s="8">
        <v>75</v>
      </c>
      <c r="B81" s="20" t="s">
        <v>102</v>
      </c>
      <c r="C81" s="27"/>
      <c r="D81" s="21"/>
      <c r="E81" s="30"/>
      <c r="F81" s="30"/>
      <c r="G81" s="22"/>
      <c r="H81" s="22"/>
      <c r="I81" s="22"/>
      <c r="J81" s="35"/>
      <c r="K81" s="22">
        <f t="shared" si="1"/>
        <v>0</v>
      </c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  <c r="GW81" s="37"/>
      <c r="GX81" s="37"/>
      <c r="GY81" s="37"/>
      <c r="GZ81" s="37"/>
      <c r="HA81" s="37"/>
      <c r="HB81" s="37"/>
      <c r="HC81" s="37"/>
      <c r="HD81" s="37"/>
      <c r="HE81" s="37"/>
      <c r="HF81" s="37"/>
      <c r="HG81" s="37"/>
      <c r="HH81" s="37"/>
      <c r="HI81" s="37"/>
      <c r="HJ81" s="37"/>
      <c r="HK81" s="37"/>
      <c r="HL81" s="37"/>
      <c r="HM81" s="37"/>
      <c r="HN81" s="37"/>
      <c r="HO81" s="37"/>
      <c r="HP81" s="37"/>
      <c r="HQ81" s="37"/>
      <c r="HR81" s="37"/>
      <c r="HS81" s="37"/>
      <c r="HT81" s="37"/>
      <c r="HU81" s="37"/>
      <c r="HV81" s="37"/>
      <c r="HW81" s="37"/>
      <c r="HX81" s="37"/>
      <c r="HY81" s="37"/>
      <c r="HZ81" s="37"/>
      <c r="IA81" s="37"/>
      <c r="IB81" s="37"/>
      <c r="IC81" s="37"/>
      <c r="ID81" s="37"/>
      <c r="IE81" s="37"/>
      <c r="IF81" s="37"/>
      <c r="IG81" s="37"/>
      <c r="IH81" s="37"/>
      <c r="II81" s="37"/>
      <c r="IJ81" s="37"/>
      <c r="IK81" s="37"/>
      <c r="IL81" s="37"/>
      <c r="IM81" s="37"/>
      <c r="IN81" s="37"/>
      <c r="IO81" s="37"/>
      <c r="IP81" s="37"/>
      <c r="IQ81" s="37"/>
      <c r="IR81" s="37"/>
      <c r="IS81" s="37"/>
      <c r="IT81" s="37"/>
      <c r="IU81" s="37"/>
      <c r="IV81" s="37"/>
    </row>
    <row r="82" spans="1:256" ht="25.5" customHeight="1" x14ac:dyDescent="0.25">
      <c r="A82" s="8">
        <v>76</v>
      </c>
      <c r="B82" s="20" t="s">
        <v>156</v>
      </c>
      <c r="C82" s="27"/>
      <c r="D82" s="21"/>
      <c r="E82" s="30"/>
      <c r="F82" s="30"/>
      <c r="G82" s="22"/>
      <c r="H82" s="22"/>
      <c r="I82" s="22"/>
      <c r="J82" s="35"/>
      <c r="K82" s="22">
        <f t="shared" si="1"/>
        <v>0</v>
      </c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7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7"/>
      <c r="HM82" s="37"/>
      <c r="HN82" s="37"/>
      <c r="HO82" s="37"/>
      <c r="HP82" s="37"/>
      <c r="HQ82" s="37"/>
      <c r="HR82" s="37"/>
      <c r="HS82" s="37"/>
      <c r="HT82" s="37"/>
      <c r="HU82" s="37"/>
      <c r="HV82" s="37"/>
      <c r="HW82" s="37"/>
      <c r="HX82" s="37"/>
      <c r="HY82" s="37"/>
      <c r="HZ82" s="37"/>
      <c r="IA82" s="37"/>
      <c r="IB82" s="37"/>
      <c r="IC82" s="37"/>
      <c r="ID82" s="37"/>
      <c r="IE82" s="37"/>
      <c r="IF82" s="37"/>
      <c r="IG82" s="37"/>
      <c r="IH82" s="37"/>
      <c r="II82" s="37"/>
      <c r="IJ82" s="37"/>
      <c r="IK82" s="37"/>
      <c r="IL82" s="37"/>
      <c r="IM82" s="37"/>
      <c r="IN82" s="37"/>
      <c r="IO82" s="37"/>
      <c r="IP82" s="37"/>
      <c r="IQ82" s="37"/>
      <c r="IR82" s="37"/>
      <c r="IS82" s="37"/>
      <c r="IT82" s="37"/>
      <c r="IU82" s="37"/>
      <c r="IV82" s="37"/>
    </row>
    <row r="83" spans="1:256" ht="25.5" customHeight="1" x14ac:dyDescent="0.25">
      <c r="A83" s="8">
        <v>77</v>
      </c>
      <c r="B83" s="20" t="s">
        <v>103</v>
      </c>
      <c r="C83" s="27"/>
      <c r="D83" s="21"/>
      <c r="E83" s="30"/>
      <c r="F83" s="30"/>
      <c r="G83" s="22"/>
      <c r="H83" s="22"/>
      <c r="I83" s="22"/>
      <c r="J83" s="35"/>
      <c r="K83" s="22">
        <f t="shared" si="1"/>
        <v>0</v>
      </c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  <c r="GW83" s="37"/>
      <c r="GX83" s="37"/>
      <c r="GY83" s="37"/>
      <c r="GZ83" s="37"/>
      <c r="HA83" s="37"/>
      <c r="HB83" s="37"/>
      <c r="HC83" s="37"/>
      <c r="HD83" s="37"/>
      <c r="HE83" s="37"/>
      <c r="HF83" s="37"/>
      <c r="HG83" s="37"/>
      <c r="HH83" s="37"/>
      <c r="HI83" s="37"/>
      <c r="HJ83" s="37"/>
      <c r="HK83" s="37"/>
      <c r="HL83" s="37"/>
      <c r="HM83" s="37"/>
      <c r="HN83" s="37"/>
      <c r="HO83" s="37"/>
      <c r="HP83" s="37"/>
      <c r="HQ83" s="37"/>
      <c r="HR83" s="37"/>
      <c r="HS83" s="37"/>
      <c r="HT83" s="37"/>
      <c r="HU83" s="37"/>
      <c r="HV83" s="37"/>
      <c r="HW83" s="37"/>
      <c r="HX83" s="37"/>
      <c r="HY83" s="37"/>
      <c r="HZ83" s="37"/>
      <c r="IA83" s="37"/>
      <c r="IB83" s="37"/>
      <c r="IC83" s="37"/>
      <c r="ID83" s="37"/>
      <c r="IE83" s="37"/>
      <c r="IF83" s="37"/>
      <c r="IG83" s="37"/>
      <c r="IH83" s="37"/>
      <c r="II83" s="37"/>
      <c r="IJ83" s="37"/>
      <c r="IK83" s="37"/>
      <c r="IL83" s="37"/>
      <c r="IM83" s="37"/>
      <c r="IN83" s="37"/>
      <c r="IO83" s="37"/>
      <c r="IP83" s="37"/>
      <c r="IQ83" s="37"/>
      <c r="IR83" s="37"/>
      <c r="IS83" s="37"/>
      <c r="IT83" s="37"/>
      <c r="IU83" s="37"/>
      <c r="IV83" s="37"/>
    </row>
    <row r="84" spans="1:256" ht="25.5" customHeight="1" x14ac:dyDescent="0.25">
      <c r="A84" s="8">
        <v>78</v>
      </c>
      <c r="B84" s="20" t="s">
        <v>104</v>
      </c>
      <c r="C84" s="27"/>
      <c r="D84" s="21"/>
      <c r="E84" s="30"/>
      <c r="F84" s="30"/>
      <c r="G84" s="22"/>
      <c r="H84" s="22"/>
      <c r="I84" s="22"/>
      <c r="J84" s="35"/>
      <c r="K84" s="22">
        <f t="shared" si="1"/>
        <v>0</v>
      </c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  <c r="GW84" s="37"/>
      <c r="GX84" s="37"/>
      <c r="GY84" s="37"/>
      <c r="GZ84" s="37"/>
      <c r="HA84" s="37"/>
      <c r="HB84" s="37"/>
      <c r="HC84" s="37"/>
      <c r="HD84" s="37"/>
      <c r="HE84" s="37"/>
      <c r="HF84" s="37"/>
      <c r="HG84" s="37"/>
      <c r="HH84" s="37"/>
      <c r="HI84" s="37"/>
      <c r="HJ84" s="37"/>
      <c r="HK84" s="37"/>
      <c r="HL84" s="37"/>
      <c r="HM84" s="37"/>
      <c r="HN84" s="37"/>
      <c r="HO84" s="37"/>
      <c r="HP84" s="37"/>
      <c r="HQ84" s="37"/>
      <c r="HR84" s="37"/>
      <c r="HS84" s="37"/>
      <c r="HT84" s="37"/>
      <c r="HU84" s="37"/>
      <c r="HV84" s="37"/>
      <c r="HW84" s="37"/>
      <c r="HX84" s="37"/>
      <c r="HY84" s="37"/>
      <c r="HZ84" s="37"/>
      <c r="IA84" s="37"/>
      <c r="IB84" s="37"/>
      <c r="IC84" s="37"/>
      <c r="ID84" s="37"/>
      <c r="IE84" s="37"/>
      <c r="IF84" s="37"/>
      <c r="IG84" s="37"/>
      <c r="IH84" s="37"/>
      <c r="II84" s="37"/>
      <c r="IJ84" s="37"/>
      <c r="IK84" s="37"/>
      <c r="IL84" s="37"/>
      <c r="IM84" s="37"/>
      <c r="IN84" s="37"/>
      <c r="IO84" s="37"/>
      <c r="IP84" s="37"/>
      <c r="IQ84" s="37"/>
      <c r="IR84" s="37"/>
      <c r="IS84" s="37"/>
      <c r="IT84" s="37"/>
      <c r="IU84" s="37"/>
      <c r="IV84" s="37"/>
    </row>
    <row r="85" spans="1:256" ht="25.5" customHeight="1" x14ac:dyDescent="0.25">
      <c r="A85" s="8">
        <v>79</v>
      </c>
      <c r="B85" s="20" t="s">
        <v>105</v>
      </c>
      <c r="C85" s="27"/>
      <c r="D85" s="21"/>
      <c r="E85" s="30"/>
      <c r="F85" s="30"/>
      <c r="G85" s="22"/>
      <c r="H85" s="22"/>
      <c r="I85" s="22"/>
      <c r="J85" s="35"/>
      <c r="K85" s="22">
        <f t="shared" si="1"/>
        <v>0</v>
      </c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</row>
    <row r="86" spans="1:256" ht="39" customHeight="1" x14ac:dyDescent="0.25">
      <c r="A86" s="8">
        <v>80</v>
      </c>
      <c r="B86" s="20" t="s">
        <v>106</v>
      </c>
      <c r="C86" s="27"/>
      <c r="D86" s="21"/>
      <c r="E86" s="30"/>
      <c r="F86" s="30"/>
      <c r="G86" s="22"/>
      <c r="H86" s="22"/>
      <c r="I86" s="22"/>
      <c r="J86" s="35"/>
      <c r="K86" s="22">
        <f t="shared" si="1"/>
        <v>0</v>
      </c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  <c r="GW86" s="37"/>
      <c r="GX86" s="37"/>
      <c r="GY86" s="37"/>
      <c r="GZ86" s="37"/>
      <c r="HA86" s="37"/>
      <c r="HB86" s="37"/>
      <c r="HC86" s="37"/>
      <c r="HD86" s="37"/>
      <c r="HE86" s="37"/>
      <c r="HF86" s="37"/>
      <c r="HG86" s="37"/>
      <c r="HH86" s="37"/>
      <c r="HI86" s="37"/>
      <c r="HJ86" s="37"/>
      <c r="HK86" s="37"/>
      <c r="HL86" s="37"/>
      <c r="HM86" s="37"/>
      <c r="HN86" s="37"/>
      <c r="HO86" s="37"/>
      <c r="HP86" s="37"/>
      <c r="HQ86" s="37"/>
      <c r="HR86" s="37"/>
      <c r="HS86" s="37"/>
      <c r="HT86" s="37"/>
      <c r="HU86" s="37"/>
      <c r="HV86" s="37"/>
      <c r="HW86" s="37"/>
      <c r="HX86" s="37"/>
      <c r="HY86" s="37"/>
      <c r="HZ86" s="37"/>
      <c r="IA86" s="37"/>
      <c r="IB86" s="37"/>
      <c r="IC86" s="37"/>
      <c r="ID86" s="37"/>
      <c r="IE86" s="37"/>
      <c r="IF86" s="37"/>
      <c r="IG86" s="37"/>
      <c r="IH86" s="37"/>
      <c r="II86" s="37"/>
      <c r="IJ86" s="37"/>
      <c r="IK86" s="37"/>
      <c r="IL86" s="37"/>
      <c r="IM86" s="37"/>
      <c r="IN86" s="37"/>
      <c r="IO86" s="37"/>
      <c r="IP86" s="37"/>
      <c r="IQ86" s="37"/>
      <c r="IR86" s="37"/>
      <c r="IS86" s="37"/>
      <c r="IT86" s="37"/>
      <c r="IU86" s="37"/>
      <c r="IV86" s="37"/>
    </row>
    <row r="87" spans="1:256" ht="41.25" customHeight="1" x14ac:dyDescent="0.25">
      <c r="A87" s="8">
        <v>81</v>
      </c>
      <c r="B87" s="20" t="s">
        <v>107</v>
      </c>
      <c r="C87" s="27"/>
      <c r="D87" s="21"/>
      <c r="E87" s="30"/>
      <c r="F87" s="30"/>
      <c r="G87" s="22"/>
      <c r="H87" s="22"/>
      <c r="I87" s="22"/>
      <c r="J87" s="35"/>
      <c r="K87" s="22">
        <f t="shared" si="1"/>
        <v>0</v>
      </c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  <c r="GW87" s="37"/>
      <c r="GX87" s="37"/>
      <c r="GY87" s="37"/>
      <c r="GZ87" s="37"/>
      <c r="HA87" s="37"/>
      <c r="HB87" s="37"/>
      <c r="HC87" s="37"/>
      <c r="HD87" s="37"/>
      <c r="HE87" s="37"/>
      <c r="HF87" s="37"/>
      <c r="HG87" s="37"/>
      <c r="HH87" s="37"/>
      <c r="HI87" s="37"/>
      <c r="HJ87" s="37"/>
      <c r="HK87" s="37"/>
      <c r="HL87" s="37"/>
      <c r="HM87" s="37"/>
      <c r="HN87" s="37"/>
      <c r="HO87" s="37"/>
      <c r="HP87" s="37"/>
      <c r="HQ87" s="37"/>
      <c r="HR87" s="37"/>
      <c r="HS87" s="37"/>
      <c r="HT87" s="37"/>
      <c r="HU87" s="37"/>
      <c r="HV87" s="37"/>
      <c r="HW87" s="37"/>
      <c r="HX87" s="37"/>
      <c r="HY87" s="37"/>
      <c r="HZ87" s="37"/>
      <c r="IA87" s="37"/>
      <c r="IB87" s="37"/>
      <c r="IC87" s="37"/>
      <c r="ID87" s="37"/>
      <c r="IE87" s="37"/>
      <c r="IF87" s="37"/>
      <c r="IG87" s="37"/>
      <c r="IH87" s="37"/>
      <c r="II87" s="37"/>
      <c r="IJ87" s="37"/>
      <c r="IK87" s="37"/>
      <c r="IL87" s="37"/>
      <c r="IM87" s="37"/>
      <c r="IN87" s="37"/>
      <c r="IO87" s="37"/>
      <c r="IP87" s="37"/>
      <c r="IQ87" s="37"/>
      <c r="IR87" s="37"/>
      <c r="IS87" s="37"/>
      <c r="IT87" s="37"/>
      <c r="IU87" s="37"/>
      <c r="IV87" s="37"/>
    </row>
    <row r="88" spans="1:256" ht="25.5" customHeight="1" x14ac:dyDescent="0.25">
      <c r="A88" s="8">
        <v>82</v>
      </c>
      <c r="B88" s="20" t="s">
        <v>108</v>
      </c>
      <c r="C88" s="27"/>
      <c r="D88" s="21"/>
      <c r="E88" s="30"/>
      <c r="F88" s="30"/>
      <c r="G88" s="22"/>
      <c r="H88" s="22"/>
      <c r="I88" s="22"/>
      <c r="J88" s="35"/>
      <c r="K88" s="22">
        <f t="shared" si="1"/>
        <v>0</v>
      </c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7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7"/>
      <c r="HM88" s="37"/>
      <c r="HN88" s="37"/>
      <c r="HO88" s="37"/>
      <c r="HP88" s="37"/>
      <c r="HQ88" s="37"/>
      <c r="HR88" s="37"/>
      <c r="HS88" s="37"/>
      <c r="HT88" s="37"/>
      <c r="HU88" s="37"/>
      <c r="HV88" s="37"/>
      <c r="HW88" s="37"/>
      <c r="HX88" s="37"/>
      <c r="HY88" s="37"/>
      <c r="HZ88" s="37"/>
      <c r="IA88" s="37"/>
      <c r="IB88" s="37"/>
      <c r="IC88" s="37"/>
      <c r="ID88" s="37"/>
      <c r="IE88" s="37"/>
      <c r="IF88" s="37"/>
      <c r="IG88" s="37"/>
      <c r="IH88" s="37"/>
      <c r="II88" s="37"/>
      <c r="IJ88" s="37"/>
      <c r="IK88" s="37"/>
      <c r="IL88" s="37"/>
      <c r="IM88" s="37"/>
      <c r="IN88" s="37"/>
      <c r="IO88" s="37"/>
      <c r="IP88" s="37"/>
      <c r="IQ88" s="37"/>
      <c r="IR88" s="37"/>
      <c r="IS88" s="37"/>
      <c r="IT88" s="37"/>
      <c r="IU88" s="37"/>
      <c r="IV88" s="37"/>
    </row>
    <row r="89" spans="1:256" ht="25.5" customHeight="1" x14ac:dyDescent="0.25">
      <c r="A89" s="8">
        <v>83</v>
      </c>
      <c r="B89" s="20" t="s">
        <v>109</v>
      </c>
      <c r="C89" s="27"/>
      <c r="D89" s="21"/>
      <c r="E89" s="30"/>
      <c r="F89" s="30"/>
      <c r="G89" s="22"/>
      <c r="H89" s="22"/>
      <c r="I89" s="22"/>
      <c r="J89" s="35"/>
      <c r="K89" s="22">
        <f t="shared" si="1"/>
        <v>0</v>
      </c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  <c r="GW89" s="37"/>
      <c r="GX89" s="37"/>
      <c r="GY89" s="37"/>
      <c r="GZ89" s="37"/>
      <c r="HA89" s="37"/>
      <c r="HB89" s="37"/>
      <c r="HC89" s="37"/>
      <c r="HD89" s="37"/>
      <c r="HE89" s="37"/>
      <c r="HF89" s="37"/>
      <c r="HG89" s="37"/>
      <c r="HH89" s="37"/>
      <c r="HI89" s="37"/>
      <c r="HJ89" s="37"/>
      <c r="HK89" s="37"/>
      <c r="HL89" s="37"/>
      <c r="HM89" s="37"/>
      <c r="HN89" s="37"/>
      <c r="HO89" s="37"/>
      <c r="HP89" s="37"/>
      <c r="HQ89" s="37"/>
      <c r="HR89" s="37"/>
      <c r="HS89" s="37"/>
      <c r="HT89" s="37"/>
      <c r="HU89" s="37"/>
      <c r="HV89" s="37"/>
      <c r="HW89" s="37"/>
      <c r="HX89" s="37"/>
      <c r="HY89" s="37"/>
      <c r="HZ89" s="37"/>
      <c r="IA89" s="37"/>
      <c r="IB89" s="37"/>
      <c r="IC89" s="37"/>
      <c r="ID89" s="37"/>
      <c r="IE89" s="37"/>
      <c r="IF89" s="37"/>
      <c r="IG89" s="37"/>
      <c r="IH89" s="37"/>
      <c r="II89" s="37"/>
      <c r="IJ89" s="37"/>
      <c r="IK89" s="37"/>
      <c r="IL89" s="37"/>
      <c r="IM89" s="37"/>
      <c r="IN89" s="37"/>
      <c r="IO89" s="37"/>
      <c r="IP89" s="37"/>
      <c r="IQ89" s="37"/>
      <c r="IR89" s="37"/>
      <c r="IS89" s="37"/>
      <c r="IT89" s="37"/>
      <c r="IU89" s="37"/>
      <c r="IV89" s="37"/>
    </row>
    <row r="90" spans="1:256" ht="25.5" customHeight="1" x14ac:dyDescent="0.25">
      <c r="A90" s="8">
        <v>84</v>
      </c>
      <c r="B90" s="20" t="s">
        <v>110</v>
      </c>
      <c r="C90" s="27"/>
      <c r="D90" s="39" t="s">
        <v>170</v>
      </c>
      <c r="E90" s="30">
        <v>45769</v>
      </c>
      <c r="F90" s="30">
        <v>45838</v>
      </c>
      <c r="G90" s="22"/>
      <c r="H90" s="22">
        <v>50</v>
      </c>
      <c r="I90" s="22">
        <v>459.5</v>
      </c>
      <c r="J90" s="35"/>
      <c r="K90" s="22">
        <f t="shared" si="1"/>
        <v>0</v>
      </c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  <c r="GW90" s="37"/>
      <c r="GX90" s="37"/>
      <c r="GY90" s="37"/>
      <c r="GZ90" s="37"/>
      <c r="HA90" s="37"/>
      <c r="HB90" s="37"/>
      <c r="HC90" s="37"/>
      <c r="HD90" s="37"/>
      <c r="HE90" s="37"/>
      <c r="HF90" s="37"/>
      <c r="HG90" s="37"/>
      <c r="HH90" s="37"/>
      <c r="HI90" s="37"/>
      <c r="HJ90" s="37"/>
      <c r="HK90" s="37"/>
      <c r="HL90" s="37"/>
      <c r="HM90" s="37"/>
      <c r="HN90" s="37"/>
      <c r="HO90" s="37"/>
      <c r="HP90" s="37"/>
      <c r="HQ90" s="37"/>
      <c r="HR90" s="37"/>
      <c r="HS90" s="37"/>
      <c r="HT90" s="37"/>
      <c r="HU90" s="37"/>
      <c r="HV90" s="37"/>
      <c r="HW90" s="37"/>
      <c r="HX90" s="37"/>
      <c r="HY90" s="37"/>
      <c r="HZ90" s="37"/>
      <c r="IA90" s="37"/>
      <c r="IB90" s="37"/>
      <c r="IC90" s="37"/>
      <c r="ID90" s="37"/>
      <c r="IE90" s="37"/>
      <c r="IF90" s="37"/>
      <c r="IG90" s="37"/>
      <c r="IH90" s="37"/>
      <c r="II90" s="37"/>
      <c r="IJ90" s="37"/>
      <c r="IK90" s="37"/>
      <c r="IL90" s="37"/>
      <c r="IM90" s="37"/>
      <c r="IN90" s="37"/>
      <c r="IO90" s="37"/>
      <c r="IP90" s="37"/>
      <c r="IQ90" s="37"/>
      <c r="IR90" s="37"/>
      <c r="IS90" s="37"/>
      <c r="IT90" s="37"/>
      <c r="IU90" s="37"/>
      <c r="IV90" s="37"/>
    </row>
    <row r="91" spans="1:256" ht="25.5" customHeight="1" x14ac:dyDescent="0.25">
      <c r="A91" s="8">
        <v>85</v>
      </c>
      <c r="B91" s="20" t="s">
        <v>111</v>
      </c>
      <c r="C91" s="27"/>
      <c r="D91" s="21"/>
      <c r="E91" s="30"/>
      <c r="F91" s="30"/>
      <c r="G91" s="22"/>
      <c r="H91" s="22"/>
      <c r="I91" s="22"/>
      <c r="J91" s="35"/>
      <c r="K91" s="22">
        <f t="shared" si="1"/>
        <v>0</v>
      </c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7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7"/>
      <c r="HM91" s="37"/>
      <c r="HN91" s="37"/>
      <c r="HO91" s="37"/>
      <c r="HP91" s="37"/>
      <c r="HQ91" s="37"/>
      <c r="HR91" s="37"/>
      <c r="HS91" s="37"/>
      <c r="HT91" s="37"/>
      <c r="HU91" s="37"/>
      <c r="HV91" s="37"/>
      <c r="HW91" s="37"/>
      <c r="HX91" s="37"/>
      <c r="HY91" s="37"/>
      <c r="HZ91" s="37"/>
      <c r="IA91" s="37"/>
      <c r="IB91" s="37"/>
      <c r="IC91" s="37"/>
      <c r="ID91" s="37"/>
      <c r="IE91" s="37"/>
      <c r="IF91" s="37"/>
      <c r="IG91" s="37"/>
      <c r="IH91" s="37"/>
      <c r="II91" s="37"/>
      <c r="IJ91" s="37"/>
      <c r="IK91" s="37"/>
      <c r="IL91" s="37"/>
      <c r="IM91" s="37"/>
      <c r="IN91" s="37"/>
      <c r="IO91" s="37"/>
      <c r="IP91" s="37"/>
      <c r="IQ91" s="37"/>
      <c r="IR91" s="37"/>
      <c r="IS91" s="37"/>
      <c r="IT91" s="37"/>
      <c r="IU91" s="37"/>
      <c r="IV91" s="37"/>
    </row>
    <row r="92" spans="1:256" ht="25.5" customHeight="1" x14ac:dyDescent="0.25">
      <c r="A92" s="8">
        <v>86</v>
      </c>
      <c r="B92" s="20" t="s">
        <v>112</v>
      </c>
      <c r="C92" s="27"/>
      <c r="D92" s="21"/>
      <c r="E92" s="30"/>
      <c r="F92" s="30"/>
      <c r="G92" s="22"/>
      <c r="H92" s="22"/>
      <c r="I92" s="22"/>
      <c r="J92" s="35"/>
      <c r="K92" s="22">
        <f t="shared" si="1"/>
        <v>0</v>
      </c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  <c r="GW92" s="37"/>
      <c r="GX92" s="37"/>
      <c r="GY92" s="37"/>
      <c r="GZ92" s="37"/>
      <c r="HA92" s="37"/>
      <c r="HB92" s="37"/>
      <c r="HC92" s="37"/>
      <c r="HD92" s="37"/>
      <c r="HE92" s="37"/>
      <c r="HF92" s="37"/>
      <c r="HG92" s="37"/>
      <c r="HH92" s="37"/>
      <c r="HI92" s="37"/>
      <c r="HJ92" s="37"/>
      <c r="HK92" s="37"/>
      <c r="HL92" s="37"/>
      <c r="HM92" s="37"/>
      <c r="HN92" s="37"/>
      <c r="HO92" s="37"/>
      <c r="HP92" s="37"/>
      <c r="HQ92" s="37"/>
      <c r="HR92" s="37"/>
      <c r="HS92" s="37"/>
      <c r="HT92" s="37"/>
      <c r="HU92" s="37"/>
      <c r="HV92" s="37"/>
      <c r="HW92" s="37"/>
      <c r="HX92" s="37"/>
      <c r="HY92" s="37"/>
      <c r="HZ92" s="37"/>
      <c r="IA92" s="37"/>
      <c r="IB92" s="37"/>
      <c r="IC92" s="37"/>
      <c r="ID92" s="37"/>
      <c r="IE92" s="37"/>
      <c r="IF92" s="37"/>
      <c r="IG92" s="37"/>
      <c r="IH92" s="37"/>
      <c r="II92" s="37"/>
      <c r="IJ92" s="37"/>
      <c r="IK92" s="37"/>
      <c r="IL92" s="37"/>
      <c r="IM92" s="37"/>
      <c r="IN92" s="37"/>
      <c r="IO92" s="37"/>
      <c r="IP92" s="37"/>
      <c r="IQ92" s="37"/>
      <c r="IR92" s="37"/>
      <c r="IS92" s="37"/>
      <c r="IT92" s="37"/>
      <c r="IU92" s="37"/>
      <c r="IV92" s="37"/>
    </row>
    <row r="93" spans="1:256" ht="25.5" customHeight="1" x14ac:dyDescent="0.25">
      <c r="A93" s="8">
        <v>87</v>
      </c>
      <c r="B93" s="20" t="s">
        <v>113</v>
      </c>
      <c r="C93" s="27"/>
      <c r="D93" s="21"/>
      <c r="E93" s="30"/>
      <c r="F93" s="30"/>
      <c r="G93" s="22"/>
      <c r="H93" s="22"/>
      <c r="I93" s="22"/>
      <c r="J93" s="35"/>
      <c r="K93" s="22">
        <f t="shared" si="1"/>
        <v>0</v>
      </c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  <c r="GW93" s="37"/>
      <c r="GX93" s="37"/>
      <c r="GY93" s="37"/>
      <c r="GZ93" s="37"/>
      <c r="HA93" s="37"/>
      <c r="HB93" s="37"/>
      <c r="HC93" s="37"/>
      <c r="HD93" s="37"/>
      <c r="HE93" s="37"/>
      <c r="HF93" s="37"/>
      <c r="HG93" s="37"/>
      <c r="HH93" s="37"/>
      <c r="HI93" s="37"/>
      <c r="HJ93" s="37"/>
      <c r="HK93" s="37"/>
      <c r="HL93" s="37"/>
      <c r="HM93" s="37"/>
      <c r="HN93" s="37"/>
      <c r="HO93" s="37"/>
      <c r="HP93" s="37"/>
      <c r="HQ93" s="37"/>
      <c r="HR93" s="37"/>
      <c r="HS93" s="37"/>
      <c r="HT93" s="37"/>
      <c r="HU93" s="37"/>
      <c r="HV93" s="37"/>
      <c r="HW93" s="37"/>
      <c r="HX93" s="37"/>
      <c r="HY93" s="37"/>
      <c r="HZ93" s="37"/>
      <c r="IA93" s="37"/>
      <c r="IB93" s="37"/>
      <c r="IC93" s="37"/>
      <c r="ID93" s="37"/>
      <c r="IE93" s="37"/>
      <c r="IF93" s="37"/>
      <c r="IG93" s="37"/>
      <c r="IH93" s="37"/>
      <c r="II93" s="37"/>
      <c r="IJ93" s="37"/>
      <c r="IK93" s="37"/>
      <c r="IL93" s="37"/>
      <c r="IM93" s="37"/>
      <c r="IN93" s="37"/>
      <c r="IO93" s="37"/>
      <c r="IP93" s="37"/>
      <c r="IQ93" s="37"/>
      <c r="IR93" s="37"/>
      <c r="IS93" s="37"/>
      <c r="IT93" s="37"/>
      <c r="IU93" s="37"/>
      <c r="IV93" s="37"/>
    </row>
    <row r="94" spans="1:256" ht="25.5" customHeight="1" x14ac:dyDescent="0.25">
      <c r="A94" s="8">
        <v>88</v>
      </c>
      <c r="B94" s="20" t="s">
        <v>114</v>
      </c>
      <c r="C94" s="27"/>
      <c r="D94" s="21"/>
      <c r="E94" s="30"/>
      <c r="F94" s="30"/>
      <c r="G94" s="22"/>
      <c r="H94" s="22"/>
      <c r="I94" s="22"/>
      <c r="J94" s="35"/>
      <c r="K94" s="22">
        <f t="shared" si="1"/>
        <v>0</v>
      </c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7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7"/>
      <c r="HM94" s="37"/>
      <c r="HN94" s="37"/>
      <c r="HO94" s="37"/>
      <c r="HP94" s="37"/>
      <c r="HQ94" s="37"/>
      <c r="HR94" s="37"/>
      <c r="HS94" s="37"/>
      <c r="HT94" s="37"/>
      <c r="HU94" s="37"/>
      <c r="HV94" s="37"/>
      <c r="HW94" s="37"/>
      <c r="HX94" s="37"/>
      <c r="HY94" s="37"/>
      <c r="HZ94" s="37"/>
      <c r="IA94" s="37"/>
      <c r="IB94" s="37"/>
      <c r="IC94" s="37"/>
      <c r="ID94" s="37"/>
      <c r="IE94" s="37"/>
      <c r="IF94" s="37"/>
      <c r="IG94" s="37"/>
      <c r="IH94" s="37"/>
      <c r="II94" s="37"/>
      <c r="IJ94" s="37"/>
      <c r="IK94" s="37"/>
      <c r="IL94" s="37"/>
      <c r="IM94" s="37"/>
      <c r="IN94" s="37"/>
      <c r="IO94" s="37"/>
      <c r="IP94" s="37"/>
      <c r="IQ94" s="37"/>
      <c r="IR94" s="37"/>
      <c r="IS94" s="37"/>
      <c r="IT94" s="37"/>
      <c r="IU94" s="37"/>
      <c r="IV94" s="37"/>
    </row>
    <row r="95" spans="1:256" ht="25.5" customHeight="1" x14ac:dyDescent="0.25">
      <c r="A95" s="8">
        <v>89</v>
      </c>
      <c r="B95" s="20" t="s">
        <v>115</v>
      </c>
      <c r="C95" s="27"/>
      <c r="D95" s="21"/>
      <c r="E95" s="30"/>
      <c r="F95" s="30"/>
      <c r="G95" s="22"/>
      <c r="H95" s="22"/>
      <c r="I95" s="22"/>
      <c r="J95" s="35"/>
      <c r="K95" s="22">
        <f t="shared" si="1"/>
        <v>0</v>
      </c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  <c r="GW95" s="37"/>
      <c r="GX95" s="37"/>
      <c r="GY95" s="37"/>
      <c r="GZ95" s="37"/>
      <c r="HA95" s="37"/>
      <c r="HB95" s="37"/>
      <c r="HC95" s="37"/>
      <c r="HD95" s="37"/>
      <c r="HE95" s="37"/>
      <c r="HF95" s="37"/>
      <c r="HG95" s="37"/>
      <c r="HH95" s="37"/>
      <c r="HI95" s="37"/>
      <c r="HJ95" s="37"/>
      <c r="HK95" s="37"/>
      <c r="HL95" s="37"/>
      <c r="HM95" s="37"/>
      <c r="HN95" s="37"/>
      <c r="HO95" s="37"/>
      <c r="HP95" s="37"/>
      <c r="HQ95" s="37"/>
      <c r="HR95" s="37"/>
      <c r="HS95" s="37"/>
      <c r="HT95" s="37"/>
      <c r="HU95" s="37"/>
      <c r="HV95" s="37"/>
      <c r="HW95" s="37"/>
      <c r="HX95" s="37"/>
      <c r="HY95" s="37"/>
      <c r="HZ95" s="37"/>
      <c r="IA95" s="37"/>
      <c r="IB95" s="37"/>
      <c r="IC95" s="37"/>
      <c r="ID95" s="37"/>
      <c r="IE95" s="37"/>
      <c r="IF95" s="37"/>
      <c r="IG95" s="37"/>
      <c r="IH95" s="37"/>
      <c r="II95" s="37"/>
      <c r="IJ95" s="37"/>
      <c r="IK95" s="37"/>
      <c r="IL95" s="37"/>
      <c r="IM95" s="37"/>
      <c r="IN95" s="37"/>
      <c r="IO95" s="37"/>
      <c r="IP95" s="37"/>
      <c r="IQ95" s="37"/>
      <c r="IR95" s="37"/>
      <c r="IS95" s="37"/>
      <c r="IT95" s="37"/>
      <c r="IU95" s="37"/>
      <c r="IV95" s="37"/>
    </row>
    <row r="96" spans="1:256" ht="25.5" customHeight="1" x14ac:dyDescent="0.25">
      <c r="A96" s="8">
        <v>90</v>
      </c>
      <c r="B96" s="20" t="s">
        <v>116</v>
      </c>
      <c r="C96" s="27"/>
      <c r="D96" s="21"/>
      <c r="E96" s="30"/>
      <c r="F96" s="30"/>
      <c r="G96" s="22"/>
      <c r="H96" s="22"/>
      <c r="I96" s="22"/>
      <c r="J96" s="35"/>
      <c r="K96" s="22">
        <f t="shared" si="1"/>
        <v>0</v>
      </c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  <c r="GW96" s="37"/>
      <c r="GX96" s="37"/>
      <c r="GY96" s="37"/>
      <c r="GZ96" s="37"/>
      <c r="HA96" s="37"/>
      <c r="HB96" s="37"/>
      <c r="HC96" s="37"/>
      <c r="HD96" s="37"/>
      <c r="HE96" s="37"/>
      <c r="HF96" s="37"/>
      <c r="HG96" s="37"/>
      <c r="HH96" s="37"/>
      <c r="HI96" s="37"/>
      <c r="HJ96" s="37"/>
      <c r="HK96" s="37"/>
      <c r="HL96" s="37"/>
      <c r="HM96" s="37"/>
      <c r="HN96" s="37"/>
      <c r="HO96" s="37"/>
      <c r="HP96" s="37"/>
      <c r="HQ96" s="37"/>
      <c r="HR96" s="37"/>
      <c r="HS96" s="37"/>
      <c r="HT96" s="37"/>
      <c r="HU96" s="37"/>
      <c r="HV96" s="37"/>
      <c r="HW96" s="37"/>
      <c r="HX96" s="37"/>
      <c r="HY96" s="37"/>
      <c r="HZ96" s="37"/>
      <c r="IA96" s="37"/>
      <c r="IB96" s="37"/>
      <c r="IC96" s="37"/>
      <c r="ID96" s="37"/>
      <c r="IE96" s="37"/>
      <c r="IF96" s="37"/>
      <c r="IG96" s="37"/>
      <c r="IH96" s="37"/>
      <c r="II96" s="37"/>
      <c r="IJ96" s="37"/>
      <c r="IK96" s="37"/>
      <c r="IL96" s="37"/>
      <c r="IM96" s="37"/>
      <c r="IN96" s="37"/>
      <c r="IO96" s="37"/>
      <c r="IP96" s="37"/>
      <c r="IQ96" s="37"/>
      <c r="IR96" s="37"/>
      <c r="IS96" s="37"/>
      <c r="IT96" s="37"/>
      <c r="IU96" s="37"/>
      <c r="IV96" s="37"/>
    </row>
    <row r="97" spans="1:256" ht="25.5" customHeight="1" x14ac:dyDescent="0.25">
      <c r="A97" s="8">
        <v>91</v>
      </c>
      <c r="B97" s="20" t="s">
        <v>117</v>
      </c>
      <c r="C97" s="27"/>
      <c r="D97" s="21"/>
      <c r="E97" s="30"/>
      <c r="F97" s="30"/>
      <c r="G97" s="22"/>
      <c r="H97" s="22"/>
      <c r="I97" s="22"/>
      <c r="J97" s="35"/>
      <c r="K97" s="22">
        <f t="shared" si="1"/>
        <v>0</v>
      </c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7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7"/>
      <c r="HM97" s="37"/>
      <c r="HN97" s="37"/>
      <c r="HO97" s="37"/>
      <c r="HP97" s="37"/>
      <c r="HQ97" s="37"/>
      <c r="HR97" s="37"/>
      <c r="HS97" s="37"/>
      <c r="HT97" s="37"/>
      <c r="HU97" s="37"/>
      <c r="HV97" s="37"/>
      <c r="HW97" s="37"/>
      <c r="HX97" s="37"/>
      <c r="HY97" s="37"/>
      <c r="HZ97" s="37"/>
      <c r="IA97" s="37"/>
      <c r="IB97" s="37"/>
      <c r="IC97" s="37"/>
      <c r="ID97" s="37"/>
      <c r="IE97" s="37"/>
      <c r="IF97" s="37"/>
      <c r="IG97" s="37"/>
      <c r="IH97" s="37"/>
      <c r="II97" s="37"/>
      <c r="IJ97" s="37"/>
      <c r="IK97" s="37"/>
      <c r="IL97" s="37"/>
      <c r="IM97" s="37"/>
      <c r="IN97" s="37"/>
      <c r="IO97" s="37"/>
      <c r="IP97" s="37"/>
      <c r="IQ97" s="37"/>
      <c r="IR97" s="37"/>
      <c r="IS97" s="37"/>
      <c r="IT97" s="37"/>
      <c r="IU97" s="37"/>
      <c r="IV97" s="37"/>
    </row>
    <row r="98" spans="1:256" ht="25.5" customHeight="1" x14ac:dyDescent="0.25">
      <c r="A98" s="8">
        <v>92</v>
      </c>
      <c r="B98" s="20" t="s">
        <v>118</v>
      </c>
      <c r="C98" s="27"/>
      <c r="D98" s="21"/>
      <c r="E98" s="30"/>
      <c r="F98" s="30"/>
      <c r="G98" s="22"/>
      <c r="H98" s="22"/>
      <c r="I98" s="22"/>
      <c r="J98" s="35"/>
      <c r="K98" s="22">
        <f t="shared" si="1"/>
        <v>0</v>
      </c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  <c r="GW98" s="37"/>
      <c r="GX98" s="37"/>
      <c r="GY98" s="37"/>
      <c r="GZ98" s="37"/>
      <c r="HA98" s="37"/>
      <c r="HB98" s="37"/>
      <c r="HC98" s="37"/>
      <c r="HD98" s="37"/>
      <c r="HE98" s="37"/>
      <c r="HF98" s="37"/>
      <c r="HG98" s="37"/>
      <c r="HH98" s="37"/>
      <c r="HI98" s="37"/>
      <c r="HJ98" s="37"/>
      <c r="HK98" s="37"/>
      <c r="HL98" s="37"/>
      <c r="HM98" s="37"/>
      <c r="HN98" s="37"/>
      <c r="HO98" s="37"/>
      <c r="HP98" s="37"/>
      <c r="HQ98" s="37"/>
      <c r="HR98" s="37"/>
      <c r="HS98" s="37"/>
      <c r="HT98" s="37"/>
      <c r="HU98" s="37"/>
      <c r="HV98" s="37"/>
      <c r="HW98" s="37"/>
      <c r="HX98" s="37"/>
      <c r="HY98" s="37"/>
      <c r="HZ98" s="37"/>
      <c r="IA98" s="37"/>
      <c r="IB98" s="37"/>
      <c r="IC98" s="37"/>
      <c r="ID98" s="37"/>
      <c r="IE98" s="37"/>
      <c r="IF98" s="37"/>
      <c r="IG98" s="37"/>
      <c r="IH98" s="37"/>
      <c r="II98" s="37"/>
      <c r="IJ98" s="37"/>
      <c r="IK98" s="37"/>
      <c r="IL98" s="37"/>
      <c r="IM98" s="37"/>
      <c r="IN98" s="37"/>
      <c r="IO98" s="37"/>
      <c r="IP98" s="37"/>
      <c r="IQ98" s="37"/>
      <c r="IR98" s="37"/>
      <c r="IS98" s="37"/>
      <c r="IT98" s="37"/>
      <c r="IU98" s="37"/>
      <c r="IV98" s="37"/>
    </row>
    <row r="99" spans="1:256" ht="25.5" customHeight="1" x14ac:dyDescent="0.25">
      <c r="A99" s="8">
        <v>93</v>
      </c>
      <c r="B99" s="20" t="s">
        <v>119</v>
      </c>
      <c r="C99" s="27"/>
      <c r="D99" s="21"/>
      <c r="E99" s="30"/>
      <c r="F99" s="30"/>
      <c r="G99" s="22"/>
      <c r="H99" s="22"/>
      <c r="I99" s="22"/>
      <c r="J99" s="35"/>
      <c r="K99" s="22">
        <f t="shared" si="1"/>
        <v>0</v>
      </c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  <c r="GW99" s="37"/>
      <c r="GX99" s="37"/>
      <c r="GY99" s="37"/>
      <c r="GZ99" s="37"/>
      <c r="HA99" s="37"/>
      <c r="HB99" s="37"/>
      <c r="HC99" s="37"/>
      <c r="HD99" s="37"/>
      <c r="HE99" s="37"/>
      <c r="HF99" s="37"/>
      <c r="HG99" s="37"/>
      <c r="HH99" s="37"/>
      <c r="HI99" s="37"/>
      <c r="HJ99" s="37"/>
      <c r="HK99" s="37"/>
      <c r="HL99" s="37"/>
      <c r="HM99" s="37"/>
      <c r="HN99" s="37"/>
      <c r="HO99" s="37"/>
      <c r="HP99" s="37"/>
      <c r="HQ99" s="37"/>
      <c r="HR99" s="37"/>
      <c r="HS99" s="37"/>
      <c r="HT99" s="37"/>
      <c r="HU99" s="37"/>
      <c r="HV99" s="37"/>
      <c r="HW99" s="37"/>
      <c r="HX99" s="37"/>
      <c r="HY99" s="37"/>
      <c r="HZ99" s="37"/>
      <c r="IA99" s="37"/>
      <c r="IB99" s="37"/>
      <c r="IC99" s="37"/>
      <c r="ID99" s="37"/>
      <c r="IE99" s="37"/>
      <c r="IF99" s="37"/>
      <c r="IG99" s="37"/>
      <c r="IH99" s="37"/>
      <c r="II99" s="37"/>
      <c r="IJ99" s="37"/>
      <c r="IK99" s="37"/>
      <c r="IL99" s="37"/>
      <c r="IM99" s="37"/>
      <c r="IN99" s="37"/>
      <c r="IO99" s="37"/>
      <c r="IP99" s="37"/>
      <c r="IQ99" s="37"/>
      <c r="IR99" s="37"/>
      <c r="IS99" s="37"/>
      <c r="IT99" s="37"/>
      <c r="IU99" s="37"/>
      <c r="IV99" s="37"/>
    </row>
    <row r="100" spans="1:256" ht="25.5" customHeight="1" x14ac:dyDescent="0.25">
      <c r="A100" s="8">
        <v>94</v>
      </c>
      <c r="B100" s="20" t="s">
        <v>120</v>
      </c>
      <c r="C100" s="27"/>
      <c r="D100" s="21"/>
      <c r="E100" s="30"/>
      <c r="F100" s="30"/>
      <c r="G100" s="22"/>
      <c r="H100" s="22"/>
      <c r="I100" s="22"/>
      <c r="J100" s="35"/>
      <c r="K100" s="22">
        <f t="shared" si="1"/>
        <v>0</v>
      </c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  <c r="GW100" s="37"/>
      <c r="GX100" s="37"/>
      <c r="GY100" s="37"/>
      <c r="GZ100" s="37"/>
      <c r="HA100" s="37"/>
      <c r="HB100" s="37"/>
      <c r="HC100" s="37"/>
      <c r="HD100" s="37"/>
      <c r="HE100" s="37"/>
      <c r="HF100" s="37"/>
      <c r="HG100" s="37"/>
      <c r="HH100" s="37"/>
      <c r="HI100" s="37"/>
      <c r="HJ100" s="37"/>
      <c r="HK100" s="37"/>
      <c r="HL100" s="37"/>
      <c r="HM100" s="37"/>
      <c r="HN100" s="37"/>
      <c r="HO100" s="37"/>
      <c r="HP100" s="37"/>
      <c r="HQ100" s="37"/>
      <c r="HR100" s="37"/>
      <c r="HS100" s="37"/>
      <c r="HT100" s="37"/>
      <c r="HU100" s="37"/>
      <c r="HV100" s="37"/>
      <c r="HW100" s="37"/>
      <c r="HX100" s="37"/>
      <c r="HY100" s="37"/>
      <c r="HZ100" s="37"/>
      <c r="IA100" s="37"/>
      <c r="IB100" s="37"/>
      <c r="IC100" s="37"/>
      <c r="ID100" s="37"/>
      <c r="IE100" s="37"/>
      <c r="IF100" s="37"/>
      <c r="IG100" s="37"/>
      <c r="IH100" s="37"/>
      <c r="II100" s="37"/>
      <c r="IJ100" s="37"/>
      <c r="IK100" s="37"/>
      <c r="IL100" s="37"/>
      <c r="IM100" s="37"/>
      <c r="IN100" s="37"/>
      <c r="IO100" s="37"/>
      <c r="IP100" s="37"/>
      <c r="IQ100" s="37"/>
      <c r="IR100" s="37"/>
      <c r="IS100" s="37"/>
      <c r="IT100" s="37"/>
      <c r="IU100" s="37"/>
      <c r="IV100" s="37"/>
    </row>
    <row r="101" spans="1:256" ht="25.5" customHeight="1" x14ac:dyDescent="0.25">
      <c r="A101" s="8">
        <v>95</v>
      </c>
      <c r="B101" s="20" t="s">
        <v>121</v>
      </c>
      <c r="C101" s="27"/>
      <c r="D101" s="21"/>
      <c r="E101" s="30"/>
      <c r="F101" s="30"/>
      <c r="G101" s="22"/>
      <c r="H101" s="22"/>
      <c r="I101" s="22"/>
      <c r="J101" s="35"/>
      <c r="K101" s="22">
        <f t="shared" si="1"/>
        <v>0</v>
      </c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  <c r="GW101" s="37"/>
      <c r="GX101" s="37"/>
      <c r="GY101" s="37"/>
      <c r="GZ101" s="37"/>
      <c r="HA101" s="37"/>
      <c r="HB101" s="37"/>
      <c r="HC101" s="37"/>
      <c r="HD101" s="37"/>
      <c r="HE101" s="37"/>
      <c r="HF101" s="37"/>
      <c r="HG101" s="37"/>
      <c r="HH101" s="37"/>
      <c r="HI101" s="37"/>
      <c r="HJ101" s="37"/>
      <c r="HK101" s="37"/>
      <c r="HL101" s="37"/>
      <c r="HM101" s="37"/>
      <c r="HN101" s="37"/>
      <c r="HO101" s="37"/>
      <c r="HP101" s="37"/>
      <c r="HQ101" s="37"/>
      <c r="HR101" s="37"/>
      <c r="HS101" s="37"/>
      <c r="HT101" s="37"/>
      <c r="HU101" s="37"/>
      <c r="HV101" s="37"/>
      <c r="HW101" s="37"/>
      <c r="HX101" s="37"/>
      <c r="HY101" s="37"/>
      <c r="HZ101" s="37"/>
      <c r="IA101" s="37"/>
      <c r="IB101" s="37"/>
      <c r="IC101" s="37"/>
      <c r="ID101" s="37"/>
      <c r="IE101" s="37"/>
      <c r="IF101" s="37"/>
      <c r="IG101" s="37"/>
      <c r="IH101" s="37"/>
      <c r="II101" s="37"/>
      <c r="IJ101" s="37"/>
      <c r="IK101" s="37"/>
      <c r="IL101" s="37"/>
      <c r="IM101" s="37"/>
      <c r="IN101" s="37"/>
      <c r="IO101" s="37"/>
      <c r="IP101" s="37"/>
      <c r="IQ101" s="37"/>
      <c r="IR101" s="37"/>
      <c r="IS101" s="37"/>
      <c r="IT101" s="37"/>
      <c r="IU101" s="37"/>
      <c r="IV101" s="37"/>
    </row>
    <row r="102" spans="1:256" ht="25.5" customHeight="1" x14ac:dyDescent="0.25">
      <c r="A102" s="8">
        <v>96</v>
      </c>
      <c r="B102" s="20" t="s">
        <v>122</v>
      </c>
      <c r="C102" s="27"/>
      <c r="D102" s="21"/>
      <c r="E102" s="30"/>
      <c r="F102" s="30"/>
      <c r="G102" s="22"/>
      <c r="H102" s="22"/>
      <c r="I102" s="22"/>
      <c r="J102" s="35"/>
      <c r="K102" s="22">
        <f t="shared" si="1"/>
        <v>0</v>
      </c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  <c r="GW102" s="37"/>
      <c r="GX102" s="37"/>
      <c r="GY102" s="37"/>
      <c r="GZ102" s="37"/>
      <c r="HA102" s="37"/>
      <c r="HB102" s="37"/>
      <c r="HC102" s="37"/>
      <c r="HD102" s="37"/>
      <c r="HE102" s="37"/>
      <c r="HF102" s="37"/>
      <c r="HG102" s="37"/>
      <c r="HH102" s="37"/>
      <c r="HI102" s="37"/>
      <c r="HJ102" s="37"/>
      <c r="HK102" s="37"/>
      <c r="HL102" s="37"/>
      <c r="HM102" s="37"/>
      <c r="HN102" s="37"/>
      <c r="HO102" s="37"/>
      <c r="HP102" s="37"/>
      <c r="HQ102" s="37"/>
      <c r="HR102" s="37"/>
      <c r="HS102" s="37"/>
      <c r="HT102" s="37"/>
      <c r="HU102" s="37"/>
      <c r="HV102" s="37"/>
      <c r="HW102" s="37"/>
      <c r="HX102" s="37"/>
      <c r="HY102" s="37"/>
      <c r="HZ102" s="37"/>
      <c r="IA102" s="37"/>
      <c r="IB102" s="37"/>
      <c r="IC102" s="37"/>
      <c r="ID102" s="37"/>
      <c r="IE102" s="37"/>
      <c r="IF102" s="37"/>
      <c r="IG102" s="37"/>
      <c r="IH102" s="37"/>
      <c r="II102" s="37"/>
      <c r="IJ102" s="37"/>
      <c r="IK102" s="37"/>
      <c r="IL102" s="37"/>
      <c r="IM102" s="37"/>
      <c r="IN102" s="37"/>
      <c r="IO102" s="37"/>
      <c r="IP102" s="37"/>
      <c r="IQ102" s="37"/>
      <c r="IR102" s="37"/>
      <c r="IS102" s="37"/>
      <c r="IT102" s="37"/>
      <c r="IU102" s="37"/>
      <c r="IV102" s="37"/>
    </row>
    <row r="103" spans="1:256" ht="25.5" customHeight="1" x14ac:dyDescent="0.25">
      <c r="A103" s="8">
        <v>97</v>
      </c>
      <c r="B103" s="20" t="s">
        <v>123</v>
      </c>
      <c r="C103" s="27"/>
      <c r="D103" s="21"/>
      <c r="E103" s="30"/>
      <c r="F103" s="30"/>
      <c r="G103" s="22"/>
      <c r="H103" s="22"/>
      <c r="I103" s="22"/>
      <c r="J103" s="35"/>
      <c r="K103" s="22">
        <f t="shared" si="1"/>
        <v>0</v>
      </c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  <c r="GW103" s="37"/>
      <c r="GX103" s="37"/>
      <c r="GY103" s="37"/>
      <c r="GZ103" s="37"/>
      <c r="HA103" s="37"/>
      <c r="HB103" s="37"/>
      <c r="HC103" s="37"/>
      <c r="HD103" s="37"/>
      <c r="HE103" s="37"/>
      <c r="HF103" s="37"/>
      <c r="HG103" s="37"/>
      <c r="HH103" s="37"/>
      <c r="HI103" s="37"/>
      <c r="HJ103" s="37"/>
      <c r="HK103" s="37"/>
      <c r="HL103" s="37"/>
      <c r="HM103" s="37"/>
      <c r="HN103" s="37"/>
      <c r="HO103" s="37"/>
      <c r="HP103" s="37"/>
      <c r="HQ103" s="37"/>
      <c r="HR103" s="37"/>
      <c r="HS103" s="37"/>
      <c r="HT103" s="37"/>
      <c r="HU103" s="37"/>
      <c r="HV103" s="37"/>
      <c r="HW103" s="37"/>
      <c r="HX103" s="37"/>
      <c r="HY103" s="37"/>
      <c r="HZ103" s="37"/>
      <c r="IA103" s="37"/>
      <c r="IB103" s="37"/>
      <c r="IC103" s="37"/>
      <c r="ID103" s="37"/>
      <c r="IE103" s="37"/>
      <c r="IF103" s="37"/>
      <c r="IG103" s="37"/>
      <c r="IH103" s="37"/>
      <c r="II103" s="37"/>
      <c r="IJ103" s="37"/>
      <c r="IK103" s="37"/>
      <c r="IL103" s="37"/>
      <c r="IM103" s="37"/>
      <c r="IN103" s="37"/>
      <c r="IO103" s="37"/>
      <c r="IP103" s="37"/>
      <c r="IQ103" s="37"/>
      <c r="IR103" s="37"/>
      <c r="IS103" s="37"/>
      <c r="IT103" s="37"/>
      <c r="IU103" s="37"/>
      <c r="IV103" s="37"/>
    </row>
    <row r="104" spans="1:256" ht="25.5" customHeight="1" x14ac:dyDescent="0.25">
      <c r="A104" s="8">
        <v>98</v>
      </c>
      <c r="B104" s="20" t="s">
        <v>124</v>
      </c>
      <c r="C104" s="27"/>
      <c r="D104" s="21"/>
      <c r="E104" s="30"/>
      <c r="F104" s="30"/>
      <c r="G104" s="22"/>
      <c r="H104" s="22"/>
      <c r="I104" s="22"/>
      <c r="J104" s="35"/>
      <c r="K104" s="22">
        <f t="shared" si="1"/>
        <v>0</v>
      </c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  <c r="GW104" s="37"/>
      <c r="GX104" s="37"/>
      <c r="GY104" s="37"/>
      <c r="GZ104" s="37"/>
      <c r="HA104" s="37"/>
      <c r="HB104" s="37"/>
      <c r="HC104" s="37"/>
      <c r="HD104" s="37"/>
      <c r="HE104" s="37"/>
      <c r="HF104" s="37"/>
      <c r="HG104" s="37"/>
      <c r="HH104" s="37"/>
      <c r="HI104" s="37"/>
      <c r="HJ104" s="37"/>
      <c r="HK104" s="37"/>
      <c r="HL104" s="37"/>
      <c r="HM104" s="37"/>
      <c r="HN104" s="37"/>
      <c r="HO104" s="37"/>
      <c r="HP104" s="37"/>
      <c r="HQ104" s="37"/>
      <c r="HR104" s="37"/>
      <c r="HS104" s="37"/>
      <c r="HT104" s="37"/>
      <c r="HU104" s="37"/>
      <c r="HV104" s="37"/>
      <c r="HW104" s="37"/>
      <c r="HX104" s="37"/>
      <c r="HY104" s="37"/>
      <c r="HZ104" s="37"/>
      <c r="IA104" s="37"/>
      <c r="IB104" s="37"/>
      <c r="IC104" s="37"/>
      <c r="ID104" s="37"/>
      <c r="IE104" s="37"/>
      <c r="IF104" s="37"/>
      <c r="IG104" s="37"/>
      <c r="IH104" s="37"/>
      <c r="II104" s="37"/>
      <c r="IJ104" s="37"/>
      <c r="IK104" s="37"/>
      <c r="IL104" s="37"/>
      <c r="IM104" s="37"/>
      <c r="IN104" s="37"/>
      <c r="IO104" s="37"/>
      <c r="IP104" s="37"/>
      <c r="IQ104" s="37"/>
      <c r="IR104" s="37"/>
      <c r="IS104" s="37"/>
      <c r="IT104" s="37"/>
      <c r="IU104" s="37"/>
      <c r="IV104" s="37"/>
    </row>
    <row r="105" spans="1:256" ht="25.5" customHeight="1" x14ac:dyDescent="0.25">
      <c r="A105" s="8">
        <v>99</v>
      </c>
      <c r="B105" s="20" t="s">
        <v>125</v>
      </c>
      <c r="C105" s="27"/>
      <c r="D105" s="21"/>
      <c r="E105" s="30"/>
      <c r="F105" s="30"/>
      <c r="G105" s="22"/>
      <c r="H105" s="22"/>
      <c r="I105" s="22"/>
      <c r="J105" s="35"/>
      <c r="K105" s="22">
        <f t="shared" si="1"/>
        <v>0</v>
      </c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  <c r="GW105" s="37"/>
      <c r="GX105" s="37"/>
      <c r="GY105" s="37"/>
      <c r="GZ105" s="37"/>
      <c r="HA105" s="37"/>
      <c r="HB105" s="37"/>
      <c r="HC105" s="37"/>
      <c r="HD105" s="37"/>
      <c r="HE105" s="37"/>
      <c r="HF105" s="37"/>
      <c r="HG105" s="37"/>
      <c r="HH105" s="37"/>
      <c r="HI105" s="37"/>
      <c r="HJ105" s="37"/>
      <c r="HK105" s="37"/>
      <c r="HL105" s="37"/>
      <c r="HM105" s="37"/>
      <c r="HN105" s="37"/>
      <c r="HO105" s="37"/>
      <c r="HP105" s="37"/>
      <c r="HQ105" s="37"/>
      <c r="HR105" s="37"/>
      <c r="HS105" s="37"/>
      <c r="HT105" s="37"/>
      <c r="HU105" s="37"/>
      <c r="HV105" s="37"/>
      <c r="HW105" s="37"/>
      <c r="HX105" s="37"/>
      <c r="HY105" s="37"/>
      <c r="HZ105" s="37"/>
      <c r="IA105" s="37"/>
      <c r="IB105" s="37"/>
      <c r="IC105" s="37"/>
      <c r="ID105" s="37"/>
      <c r="IE105" s="37"/>
      <c r="IF105" s="37"/>
      <c r="IG105" s="37"/>
      <c r="IH105" s="37"/>
      <c r="II105" s="37"/>
      <c r="IJ105" s="37"/>
      <c r="IK105" s="37"/>
      <c r="IL105" s="37"/>
      <c r="IM105" s="37"/>
      <c r="IN105" s="37"/>
      <c r="IO105" s="37"/>
      <c r="IP105" s="37"/>
      <c r="IQ105" s="37"/>
      <c r="IR105" s="37"/>
      <c r="IS105" s="37"/>
      <c r="IT105" s="37"/>
      <c r="IU105" s="37"/>
      <c r="IV105" s="37"/>
    </row>
    <row r="106" spans="1:256" ht="25.5" customHeight="1" x14ac:dyDescent="0.25">
      <c r="A106" s="8">
        <v>100</v>
      </c>
      <c r="B106" s="20" t="s">
        <v>126</v>
      </c>
      <c r="C106" s="27"/>
      <c r="D106" s="21"/>
      <c r="E106" s="30"/>
      <c r="F106" s="30"/>
      <c r="G106" s="22"/>
      <c r="H106" s="22"/>
      <c r="I106" s="22"/>
      <c r="J106" s="35"/>
      <c r="K106" s="22">
        <f t="shared" si="1"/>
        <v>0</v>
      </c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  <c r="GW106" s="37"/>
      <c r="GX106" s="37"/>
      <c r="GY106" s="37"/>
      <c r="GZ106" s="37"/>
      <c r="HA106" s="37"/>
      <c r="HB106" s="37"/>
      <c r="HC106" s="37"/>
      <c r="HD106" s="37"/>
      <c r="HE106" s="37"/>
      <c r="HF106" s="37"/>
      <c r="HG106" s="37"/>
      <c r="HH106" s="37"/>
      <c r="HI106" s="37"/>
      <c r="HJ106" s="37"/>
      <c r="HK106" s="37"/>
      <c r="HL106" s="37"/>
      <c r="HM106" s="37"/>
      <c r="HN106" s="37"/>
      <c r="HO106" s="37"/>
      <c r="HP106" s="37"/>
      <c r="HQ106" s="37"/>
      <c r="HR106" s="37"/>
      <c r="HS106" s="37"/>
      <c r="HT106" s="37"/>
      <c r="HU106" s="37"/>
      <c r="HV106" s="37"/>
      <c r="HW106" s="37"/>
      <c r="HX106" s="37"/>
      <c r="HY106" s="37"/>
      <c r="HZ106" s="37"/>
      <c r="IA106" s="37"/>
      <c r="IB106" s="37"/>
      <c r="IC106" s="37"/>
      <c r="ID106" s="37"/>
      <c r="IE106" s="37"/>
      <c r="IF106" s="37"/>
      <c r="IG106" s="37"/>
      <c r="IH106" s="37"/>
      <c r="II106" s="37"/>
      <c r="IJ106" s="37"/>
      <c r="IK106" s="37"/>
      <c r="IL106" s="37"/>
      <c r="IM106" s="37"/>
      <c r="IN106" s="37"/>
      <c r="IO106" s="37"/>
      <c r="IP106" s="37"/>
      <c r="IQ106" s="37"/>
      <c r="IR106" s="37"/>
      <c r="IS106" s="37"/>
      <c r="IT106" s="37"/>
      <c r="IU106" s="37"/>
      <c r="IV106" s="37"/>
    </row>
    <row r="107" spans="1:256" ht="25.5" customHeight="1" x14ac:dyDescent="0.25">
      <c r="A107" s="8">
        <v>101</v>
      </c>
      <c r="B107" s="20" t="s">
        <v>127</v>
      </c>
      <c r="C107" s="27"/>
      <c r="D107" s="21"/>
      <c r="E107" s="30"/>
      <c r="F107" s="30"/>
      <c r="G107" s="22"/>
      <c r="H107" s="22"/>
      <c r="I107" s="22"/>
      <c r="J107" s="35"/>
      <c r="K107" s="22">
        <f t="shared" ref="K107:K132" si="2">H107*J107</f>
        <v>0</v>
      </c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  <c r="GW107" s="37"/>
      <c r="GX107" s="37"/>
      <c r="GY107" s="37"/>
      <c r="GZ107" s="37"/>
      <c r="HA107" s="37"/>
      <c r="HB107" s="37"/>
      <c r="HC107" s="37"/>
      <c r="HD107" s="37"/>
      <c r="HE107" s="37"/>
      <c r="HF107" s="37"/>
      <c r="HG107" s="37"/>
      <c r="HH107" s="37"/>
      <c r="HI107" s="37"/>
      <c r="HJ107" s="37"/>
      <c r="HK107" s="37"/>
      <c r="HL107" s="37"/>
      <c r="HM107" s="37"/>
      <c r="HN107" s="37"/>
      <c r="HO107" s="37"/>
      <c r="HP107" s="37"/>
      <c r="HQ107" s="37"/>
      <c r="HR107" s="37"/>
      <c r="HS107" s="37"/>
      <c r="HT107" s="37"/>
      <c r="HU107" s="37"/>
      <c r="HV107" s="37"/>
      <c r="HW107" s="37"/>
      <c r="HX107" s="37"/>
      <c r="HY107" s="37"/>
      <c r="HZ107" s="37"/>
      <c r="IA107" s="37"/>
      <c r="IB107" s="37"/>
      <c r="IC107" s="37"/>
      <c r="ID107" s="37"/>
      <c r="IE107" s="37"/>
      <c r="IF107" s="37"/>
      <c r="IG107" s="37"/>
      <c r="IH107" s="37"/>
      <c r="II107" s="37"/>
      <c r="IJ107" s="37"/>
      <c r="IK107" s="37"/>
      <c r="IL107" s="37"/>
      <c r="IM107" s="37"/>
      <c r="IN107" s="37"/>
      <c r="IO107" s="37"/>
      <c r="IP107" s="37"/>
      <c r="IQ107" s="37"/>
      <c r="IR107" s="37"/>
      <c r="IS107" s="37"/>
      <c r="IT107" s="37"/>
      <c r="IU107" s="37"/>
      <c r="IV107" s="37"/>
    </row>
    <row r="108" spans="1:256" ht="25.5" customHeight="1" x14ac:dyDescent="0.25">
      <c r="A108" s="8">
        <v>102</v>
      </c>
      <c r="B108" s="20" t="s">
        <v>128</v>
      </c>
      <c r="C108" s="27"/>
      <c r="D108" s="21"/>
      <c r="E108" s="30"/>
      <c r="F108" s="30"/>
      <c r="G108" s="22"/>
      <c r="H108" s="22"/>
      <c r="I108" s="22"/>
      <c r="J108" s="35"/>
      <c r="K108" s="22">
        <f t="shared" si="2"/>
        <v>0</v>
      </c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  <c r="GW108" s="37"/>
      <c r="GX108" s="37"/>
      <c r="GY108" s="37"/>
      <c r="GZ108" s="37"/>
      <c r="HA108" s="37"/>
      <c r="HB108" s="37"/>
      <c r="HC108" s="37"/>
      <c r="HD108" s="37"/>
      <c r="HE108" s="37"/>
      <c r="HF108" s="37"/>
      <c r="HG108" s="37"/>
      <c r="HH108" s="37"/>
      <c r="HI108" s="37"/>
      <c r="HJ108" s="37"/>
      <c r="HK108" s="37"/>
      <c r="HL108" s="37"/>
      <c r="HM108" s="37"/>
      <c r="HN108" s="37"/>
      <c r="HO108" s="37"/>
      <c r="HP108" s="37"/>
      <c r="HQ108" s="37"/>
      <c r="HR108" s="37"/>
      <c r="HS108" s="37"/>
      <c r="HT108" s="37"/>
      <c r="HU108" s="37"/>
      <c r="HV108" s="37"/>
      <c r="HW108" s="37"/>
      <c r="HX108" s="37"/>
      <c r="HY108" s="37"/>
      <c r="HZ108" s="37"/>
      <c r="IA108" s="37"/>
      <c r="IB108" s="37"/>
      <c r="IC108" s="37"/>
      <c r="ID108" s="37"/>
      <c r="IE108" s="37"/>
      <c r="IF108" s="37"/>
      <c r="IG108" s="37"/>
      <c r="IH108" s="37"/>
      <c r="II108" s="37"/>
      <c r="IJ108" s="37"/>
      <c r="IK108" s="37"/>
      <c r="IL108" s="37"/>
      <c r="IM108" s="37"/>
      <c r="IN108" s="37"/>
      <c r="IO108" s="37"/>
      <c r="IP108" s="37"/>
      <c r="IQ108" s="37"/>
      <c r="IR108" s="37"/>
      <c r="IS108" s="37"/>
      <c r="IT108" s="37"/>
      <c r="IU108" s="37"/>
      <c r="IV108" s="37"/>
    </row>
    <row r="109" spans="1:256" ht="25.5" customHeight="1" x14ac:dyDescent="0.25">
      <c r="A109" s="8">
        <v>103</v>
      </c>
      <c r="B109" s="20" t="s">
        <v>129</v>
      </c>
      <c r="C109" s="27"/>
      <c r="D109" s="21"/>
      <c r="E109" s="30"/>
      <c r="F109" s="30"/>
      <c r="G109" s="22"/>
      <c r="H109" s="22"/>
      <c r="I109" s="22"/>
      <c r="J109" s="35"/>
      <c r="K109" s="22">
        <f t="shared" si="2"/>
        <v>0</v>
      </c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  <c r="GW109" s="37"/>
      <c r="GX109" s="37"/>
      <c r="GY109" s="37"/>
      <c r="GZ109" s="37"/>
      <c r="HA109" s="37"/>
      <c r="HB109" s="37"/>
      <c r="HC109" s="37"/>
      <c r="HD109" s="37"/>
      <c r="HE109" s="37"/>
      <c r="HF109" s="37"/>
      <c r="HG109" s="37"/>
      <c r="HH109" s="37"/>
      <c r="HI109" s="37"/>
      <c r="HJ109" s="37"/>
      <c r="HK109" s="37"/>
      <c r="HL109" s="37"/>
      <c r="HM109" s="37"/>
      <c r="HN109" s="37"/>
      <c r="HO109" s="37"/>
      <c r="HP109" s="37"/>
      <c r="HQ109" s="37"/>
      <c r="HR109" s="37"/>
      <c r="HS109" s="37"/>
      <c r="HT109" s="37"/>
      <c r="HU109" s="37"/>
      <c r="HV109" s="37"/>
      <c r="HW109" s="37"/>
      <c r="HX109" s="37"/>
      <c r="HY109" s="37"/>
      <c r="HZ109" s="37"/>
      <c r="IA109" s="37"/>
      <c r="IB109" s="37"/>
      <c r="IC109" s="37"/>
      <c r="ID109" s="37"/>
      <c r="IE109" s="37"/>
      <c r="IF109" s="37"/>
      <c r="IG109" s="37"/>
      <c r="IH109" s="37"/>
      <c r="II109" s="37"/>
      <c r="IJ109" s="37"/>
      <c r="IK109" s="37"/>
      <c r="IL109" s="37"/>
      <c r="IM109" s="37"/>
      <c r="IN109" s="37"/>
      <c r="IO109" s="37"/>
      <c r="IP109" s="37"/>
      <c r="IQ109" s="37"/>
      <c r="IR109" s="37"/>
      <c r="IS109" s="37"/>
      <c r="IT109" s="37"/>
      <c r="IU109" s="37"/>
      <c r="IV109" s="37"/>
    </row>
    <row r="110" spans="1:256" ht="25.5" customHeight="1" x14ac:dyDescent="0.25">
      <c r="A110" s="8">
        <v>104</v>
      </c>
      <c r="B110" s="20" t="s">
        <v>130</v>
      </c>
      <c r="C110" s="27"/>
      <c r="D110" s="21"/>
      <c r="E110" s="30"/>
      <c r="F110" s="30"/>
      <c r="G110" s="22"/>
      <c r="H110" s="22"/>
      <c r="I110" s="22"/>
      <c r="J110" s="35"/>
      <c r="K110" s="22">
        <f t="shared" si="2"/>
        <v>0</v>
      </c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  <c r="GW110" s="37"/>
      <c r="GX110" s="37"/>
      <c r="GY110" s="37"/>
      <c r="GZ110" s="37"/>
      <c r="HA110" s="37"/>
      <c r="HB110" s="37"/>
      <c r="HC110" s="37"/>
      <c r="HD110" s="37"/>
      <c r="HE110" s="37"/>
      <c r="HF110" s="37"/>
      <c r="HG110" s="37"/>
      <c r="HH110" s="37"/>
      <c r="HI110" s="37"/>
      <c r="HJ110" s="37"/>
      <c r="HK110" s="37"/>
      <c r="HL110" s="37"/>
      <c r="HM110" s="37"/>
      <c r="HN110" s="37"/>
      <c r="HO110" s="37"/>
      <c r="HP110" s="37"/>
      <c r="HQ110" s="37"/>
      <c r="HR110" s="37"/>
      <c r="HS110" s="37"/>
      <c r="HT110" s="37"/>
      <c r="HU110" s="37"/>
      <c r="HV110" s="37"/>
      <c r="HW110" s="37"/>
      <c r="HX110" s="37"/>
      <c r="HY110" s="37"/>
      <c r="HZ110" s="37"/>
      <c r="IA110" s="37"/>
      <c r="IB110" s="37"/>
      <c r="IC110" s="37"/>
      <c r="ID110" s="37"/>
      <c r="IE110" s="37"/>
      <c r="IF110" s="37"/>
      <c r="IG110" s="37"/>
      <c r="IH110" s="37"/>
      <c r="II110" s="37"/>
      <c r="IJ110" s="37"/>
      <c r="IK110" s="37"/>
      <c r="IL110" s="37"/>
      <c r="IM110" s="37"/>
      <c r="IN110" s="37"/>
      <c r="IO110" s="37"/>
      <c r="IP110" s="37"/>
      <c r="IQ110" s="37"/>
      <c r="IR110" s="37"/>
      <c r="IS110" s="37"/>
      <c r="IT110" s="37"/>
      <c r="IU110" s="37"/>
      <c r="IV110" s="37"/>
    </row>
    <row r="111" spans="1:256" ht="25.5" customHeight="1" x14ac:dyDescent="0.25">
      <c r="A111" s="8">
        <v>105</v>
      </c>
      <c r="B111" s="20" t="s">
        <v>131</v>
      </c>
      <c r="C111" s="27"/>
      <c r="D111" s="21"/>
      <c r="E111" s="30"/>
      <c r="F111" s="30"/>
      <c r="G111" s="22"/>
      <c r="H111" s="22"/>
      <c r="I111" s="22"/>
      <c r="J111" s="35"/>
      <c r="K111" s="22">
        <f t="shared" si="2"/>
        <v>0</v>
      </c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  <c r="GW111" s="37"/>
      <c r="GX111" s="37"/>
      <c r="GY111" s="37"/>
      <c r="GZ111" s="37"/>
      <c r="HA111" s="37"/>
      <c r="HB111" s="37"/>
      <c r="HC111" s="37"/>
      <c r="HD111" s="37"/>
      <c r="HE111" s="37"/>
      <c r="HF111" s="37"/>
      <c r="HG111" s="37"/>
      <c r="HH111" s="37"/>
      <c r="HI111" s="37"/>
      <c r="HJ111" s="37"/>
      <c r="HK111" s="37"/>
      <c r="HL111" s="37"/>
      <c r="HM111" s="37"/>
      <c r="HN111" s="37"/>
      <c r="HO111" s="37"/>
      <c r="HP111" s="37"/>
      <c r="HQ111" s="37"/>
      <c r="HR111" s="37"/>
      <c r="HS111" s="37"/>
      <c r="HT111" s="37"/>
      <c r="HU111" s="37"/>
      <c r="HV111" s="37"/>
      <c r="HW111" s="37"/>
      <c r="HX111" s="37"/>
      <c r="HY111" s="37"/>
      <c r="HZ111" s="37"/>
      <c r="IA111" s="37"/>
      <c r="IB111" s="37"/>
      <c r="IC111" s="37"/>
      <c r="ID111" s="37"/>
      <c r="IE111" s="37"/>
      <c r="IF111" s="37"/>
      <c r="IG111" s="37"/>
      <c r="IH111" s="37"/>
      <c r="II111" s="37"/>
      <c r="IJ111" s="37"/>
      <c r="IK111" s="37"/>
      <c r="IL111" s="37"/>
      <c r="IM111" s="37"/>
      <c r="IN111" s="37"/>
      <c r="IO111" s="37"/>
      <c r="IP111" s="37"/>
      <c r="IQ111" s="37"/>
      <c r="IR111" s="37"/>
      <c r="IS111" s="37"/>
      <c r="IT111" s="37"/>
      <c r="IU111" s="37"/>
      <c r="IV111" s="37"/>
    </row>
    <row r="112" spans="1:256" ht="25.5" customHeight="1" x14ac:dyDescent="0.25">
      <c r="A112" s="8">
        <v>106</v>
      </c>
      <c r="B112" s="20" t="s">
        <v>132</v>
      </c>
      <c r="C112" s="27"/>
      <c r="D112" s="21"/>
      <c r="E112" s="30"/>
      <c r="F112" s="30"/>
      <c r="G112" s="22"/>
      <c r="H112" s="22"/>
      <c r="I112" s="22"/>
      <c r="J112" s="35"/>
      <c r="K112" s="22">
        <f t="shared" si="2"/>
        <v>0</v>
      </c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  <c r="GW112" s="37"/>
      <c r="GX112" s="37"/>
      <c r="GY112" s="37"/>
      <c r="GZ112" s="37"/>
      <c r="HA112" s="37"/>
      <c r="HB112" s="37"/>
      <c r="HC112" s="37"/>
      <c r="HD112" s="37"/>
      <c r="HE112" s="37"/>
      <c r="HF112" s="37"/>
      <c r="HG112" s="37"/>
      <c r="HH112" s="37"/>
      <c r="HI112" s="37"/>
      <c r="HJ112" s="37"/>
      <c r="HK112" s="37"/>
      <c r="HL112" s="37"/>
      <c r="HM112" s="37"/>
      <c r="HN112" s="37"/>
      <c r="HO112" s="37"/>
      <c r="HP112" s="37"/>
      <c r="HQ112" s="37"/>
      <c r="HR112" s="37"/>
      <c r="HS112" s="37"/>
      <c r="HT112" s="37"/>
      <c r="HU112" s="37"/>
      <c r="HV112" s="37"/>
      <c r="HW112" s="37"/>
      <c r="HX112" s="37"/>
      <c r="HY112" s="37"/>
      <c r="HZ112" s="37"/>
      <c r="IA112" s="37"/>
      <c r="IB112" s="37"/>
      <c r="IC112" s="37"/>
      <c r="ID112" s="37"/>
      <c r="IE112" s="37"/>
      <c r="IF112" s="37"/>
      <c r="IG112" s="37"/>
      <c r="IH112" s="37"/>
      <c r="II112" s="37"/>
      <c r="IJ112" s="37"/>
      <c r="IK112" s="37"/>
      <c r="IL112" s="37"/>
      <c r="IM112" s="37"/>
      <c r="IN112" s="37"/>
      <c r="IO112" s="37"/>
      <c r="IP112" s="37"/>
      <c r="IQ112" s="37"/>
      <c r="IR112" s="37"/>
      <c r="IS112" s="37"/>
      <c r="IT112" s="37"/>
      <c r="IU112" s="37"/>
      <c r="IV112" s="37"/>
    </row>
    <row r="113" spans="1:256" ht="25.5" customHeight="1" x14ac:dyDescent="0.25">
      <c r="A113" s="8">
        <v>107</v>
      </c>
      <c r="B113" s="20" t="s">
        <v>133</v>
      </c>
      <c r="C113" s="27"/>
      <c r="D113" s="21"/>
      <c r="E113" s="30"/>
      <c r="F113" s="30"/>
      <c r="G113" s="22"/>
      <c r="H113" s="22"/>
      <c r="I113" s="22"/>
      <c r="J113" s="35"/>
      <c r="K113" s="22">
        <f t="shared" si="2"/>
        <v>0</v>
      </c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  <c r="GW113" s="37"/>
      <c r="GX113" s="37"/>
      <c r="GY113" s="37"/>
      <c r="GZ113" s="37"/>
      <c r="HA113" s="37"/>
      <c r="HB113" s="37"/>
      <c r="HC113" s="37"/>
      <c r="HD113" s="37"/>
      <c r="HE113" s="37"/>
      <c r="HF113" s="37"/>
      <c r="HG113" s="37"/>
      <c r="HH113" s="37"/>
      <c r="HI113" s="37"/>
      <c r="HJ113" s="37"/>
      <c r="HK113" s="37"/>
      <c r="HL113" s="37"/>
      <c r="HM113" s="37"/>
      <c r="HN113" s="37"/>
      <c r="HO113" s="37"/>
      <c r="HP113" s="37"/>
      <c r="HQ113" s="37"/>
      <c r="HR113" s="37"/>
      <c r="HS113" s="37"/>
      <c r="HT113" s="37"/>
      <c r="HU113" s="37"/>
      <c r="HV113" s="37"/>
      <c r="HW113" s="37"/>
      <c r="HX113" s="37"/>
      <c r="HY113" s="37"/>
      <c r="HZ113" s="37"/>
      <c r="IA113" s="37"/>
      <c r="IB113" s="37"/>
      <c r="IC113" s="37"/>
      <c r="ID113" s="37"/>
      <c r="IE113" s="37"/>
      <c r="IF113" s="37"/>
      <c r="IG113" s="37"/>
      <c r="IH113" s="37"/>
      <c r="II113" s="37"/>
      <c r="IJ113" s="37"/>
      <c r="IK113" s="37"/>
      <c r="IL113" s="37"/>
      <c r="IM113" s="37"/>
      <c r="IN113" s="37"/>
      <c r="IO113" s="37"/>
      <c r="IP113" s="37"/>
      <c r="IQ113" s="37"/>
      <c r="IR113" s="37"/>
      <c r="IS113" s="37"/>
      <c r="IT113" s="37"/>
      <c r="IU113" s="37"/>
      <c r="IV113" s="37"/>
    </row>
    <row r="114" spans="1:256" ht="25.5" customHeight="1" x14ac:dyDescent="0.25">
      <c r="A114" s="8">
        <v>108</v>
      </c>
      <c r="B114" s="20" t="s">
        <v>134</v>
      </c>
      <c r="C114" s="27"/>
      <c r="D114" s="21"/>
      <c r="E114" s="30"/>
      <c r="F114" s="30"/>
      <c r="G114" s="22"/>
      <c r="H114" s="22"/>
      <c r="I114" s="22"/>
      <c r="J114" s="35"/>
      <c r="K114" s="22">
        <f t="shared" si="2"/>
        <v>0</v>
      </c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  <c r="GW114" s="37"/>
      <c r="GX114" s="37"/>
      <c r="GY114" s="37"/>
      <c r="GZ114" s="37"/>
      <c r="HA114" s="37"/>
      <c r="HB114" s="37"/>
      <c r="HC114" s="37"/>
      <c r="HD114" s="37"/>
      <c r="HE114" s="37"/>
      <c r="HF114" s="37"/>
      <c r="HG114" s="37"/>
      <c r="HH114" s="37"/>
      <c r="HI114" s="37"/>
      <c r="HJ114" s="37"/>
      <c r="HK114" s="37"/>
      <c r="HL114" s="37"/>
      <c r="HM114" s="37"/>
      <c r="HN114" s="37"/>
      <c r="HO114" s="37"/>
      <c r="HP114" s="37"/>
      <c r="HQ114" s="37"/>
      <c r="HR114" s="37"/>
      <c r="HS114" s="37"/>
      <c r="HT114" s="37"/>
      <c r="HU114" s="37"/>
      <c r="HV114" s="37"/>
      <c r="HW114" s="37"/>
      <c r="HX114" s="37"/>
      <c r="HY114" s="37"/>
      <c r="HZ114" s="37"/>
      <c r="IA114" s="37"/>
      <c r="IB114" s="37"/>
      <c r="IC114" s="37"/>
      <c r="ID114" s="37"/>
      <c r="IE114" s="37"/>
      <c r="IF114" s="37"/>
      <c r="IG114" s="37"/>
      <c r="IH114" s="37"/>
      <c r="II114" s="37"/>
      <c r="IJ114" s="37"/>
      <c r="IK114" s="37"/>
      <c r="IL114" s="37"/>
      <c r="IM114" s="37"/>
      <c r="IN114" s="37"/>
      <c r="IO114" s="37"/>
      <c r="IP114" s="37"/>
      <c r="IQ114" s="37"/>
      <c r="IR114" s="37"/>
      <c r="IS114" s="37"/>
      <c r="IT114" s="37"/>
      <c r="IU114" s="37"/>
      <c r="IV114" s="37"/>
    </row>
    <row r="115" spans="1:256" ht="25.5" customHeight="1" x14ac:dyDescent="0.25">
      <c r="A115" s="8">
        <v>109</v>
      </c>
      <c r="B115" s="20" t="s">
        <v>135</v>
      </c>
      <c r="C115" s="27"/>
      <c r="D115" s="21"/>
      <c r="E115" s="30"/>
      <c r="F115" s="30"/>
      <c r="G115" s="22"/>
      <c r="H115" s="22"/>
      <c r="I115" s="22"/>
      <c r="J115" s="35"/>
      <c r="K115" s="22">
        <f t="shared" si="2"/>
        <v>0</v>
      </c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  <c r="GW115" s="37"/>
      <c r="GX115" s="37"/>
      <c r="GY115" s="37"/>
      <c r="GZ115" s="37"/>
      <c r="HA115" s="37"/>
      <c r="HB115" s="37"/>
      <c r="HC115" s="37"/>
      <c r="HD115" s="37"/>
      <c r="HE115" s="37"/>
      <c r="HF115" s="37"/>
      <c r="HG115" s="37"/>
      <c r="HH115" s="37"/>
      <c r="HI115" s="37"/>
      <c r="HJ115" s="37"/>
      <c r="HK115" s="37"/>
      <c r="HL115" s="37"/>
      <c r="HM115" s="37"/>
      <c r="HN115" s="37"/>
      <c r="HO115" s="37"/>
      <c r="HP115" s="37"/>
      <c r="HQ115" s="37"/>
      <c r="HR115" s="37"/>
      <c r="HS115" s="37"/>
      <c r="HT115" s="37"/>
      <c r="HU115" s="37"/>
      <c r="HV115" s="37"/>
      <c r="HW115" s="37"/>
      <c r="HX115" s="37"/>
      <c r="HY115" s="37"/>
      <c r="HZ115" s="37"/>
      <c r="IA115" s="37"/>
      <c r="IB115" s="37"/>
      <c r="IC115" s="37"/>
      <c r="ID115" s="37"/>
      <c r="IE115" s="37"/>
      <c r="IF115" s="37"/>
      <c r="IG115" s="37"/>
      <c r="IH115" s="37"/>
      <c r="II115" s="37"/>
      <c r="IJ115" s="37"/>
      <c r="IK115" s="37"/>
      <c r="IL115" s="37"/>
      <c r="IM115" s="37"/>
      <c r="IN115" s="37"/>
      <c r="IO115" s="37"/>
      <c r="IP115" s="37"/>
      <c r="IQ115" s="37"/>
      <c r="IR115" s="37"/>
      <c r="IS115" s="37"/>
      <c r="IT115" s="37"/>
      <c r="IU115" s="37"/>
      <c r="IV115" s="37"/>
    </row>
    <row r="116" spans="1:256" ht="25.5" customHeight="1" x14ac:dyDescent="0.25">
      <c r="A116" s="8">
        <v>110</v>
      </c>
      <c r="B116" s="20" t="s">
        <v>136</v>
      </c>
      <c r="C116" s="27"/>
      <c r="D116" s="21"/>
      <c r="E116" s="30"/>
      <c r="F116" s="30"/>
      <c r="G116" s="22"/>
      <c r="H116" s="22"/>
      <c r="I116" s="22"/>
      <c r="J116" s="35"/>
      <c r="K116" s="22">
        <f t="shared" si="2"/>
        <v>0</v>
      </c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  <c r="GW116" s="37"/>
      <c r="GX116" s="37"/>
      <c r="GY116" s="37"/>
      <c r="GZ116" s="37"/>
      <c r="HA116" s="37"/>
      <c r="HB116" s="37"/>
      <c r="HC116" s="37"/>
      <c r="HD116" s="37"/>
      <c r="HE116" s="37"/>
      <c r="HF116" s="37"/>
      <c r="HG116" s="37"/>
      <c r="HH116" s="37"/>
      <c r="HI116" s="37"/>
      <c r="HJ116" s="37"/>
      <c r="HK116" s="37"/>
      <c r="HL116" s="37"/>
      <c r="HM116" s="37"/>
      <c r="HN116" s="37"/>
      <c r="HO116" s="37"/>
      <c r="HP116" s="37"/>
      <c r="HQ116" s="37"/>
      <c r="HR116" s="37"/>
      <c r="HS116" s="37"/>
      <c r="HT116" s="37"/>
      <c r="HU116" s="37"/>
      <c r="HV116" s="37"/>
      <c r="HW116" s="37"/>
      <c r="HX116" s="37"/>
      <c r="HY116" s="37"/>
      <c r="HZ116" s="37"/>
      <c r="IA116" s="37"/>
      <c r="IB116" s="37"/>
      <c r="IC116" s="37"/>
      <c r="ID116" s="37"/>
      <c r="IE116" s="37"/>
      <c r="IF116" s="37"/>
      <c r="IG116" s="37"/>
      <c r="IH116" s="37"/>
      <c r="II116" s="37"/>
      <c r="IJ116" s="37"/>
      <c r="IK116" s="37"/>
      <c r="IL116" s="37"/>
      <c r="IM116" s="37"/>
      <c r="IN116" s="37"/>
      <c r="IO116" s="37"/>
      <c r="IP116" s="37"/>
      <c r="IQ116" s="37"/>
      <c r="IR116" s="37"/>
      <c r="IS116" s="37"/>
      <c r="IT116" s="37"/>
      <c r="IU116" s="37"/>
      <c r="IV116" s="37"/>
    </row>
    <row r="117" spans="1:256" ht="25.5" customHeight="1" x14ac:dyDescent="0.25">
      <c r="A117" s="8">
        <v>111</v>
      </c>
      <c r="B117" s="20" t="s">
        <v>137</v>
      </c>
      <c r="C117" s="27"/>
      <c r="D117" s="21"/>
      <c r="E117" s="30"/>
      <c r="F117" s="30"/>
      <c r="G117" s="22"/>
      <c r="H117" s="22"/>
      <c r="I117" s="22"/>
      <c r="J117" s="35"/>
      <c r="K117" s="22">
        <f t="shared" si="2"/>
        <v>0</v>
      </c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  <c r="GW117" s="37"/>
      <c r="GX117" s="37"/>
      <c r="GY117" s="37"/>
      <c r="GZ117" s="37"/>
      <c r="HA117" s="37"/>
      <c r="HB117" s="37"/>
      <c r="HC117" s="37"/>
      <c r="HD117" s="37"/>
      <c r="HE117" s="37"/>
      <c r="HF117" s="37"/>
      <c r="HG117" s="37"/>
      <c r="HH117" s="37"/>
      <c r="HI117" s="37"/>
      <c r="HJ117" s="37"/>
      <c r="HK117" s="37"/>
      <c r="HL117" s="37"/>
      <c r="HM117" s="37"/>
      <c r="HN117" s="37"/>
      <c r="HO117" s="37"/>
      <c r="HP117" s="37"/>
      <c r="HQ117" s="37"/>
      <c r="HR117" s="37"/>
      <c r="HS117" s="37"/>
      <c r="HT117" s="37"/>
      <c r="HU117" s="37"/>
      <c r="HV117" s="37"/>
      <c r="HW117" s="37"/>
      <c r="HX117" s="37"/>
      <c r="HY117" s="37"/>
      <c r="HZ117" s="37"/>
      <c r="IA117" s="37"/>
      <c r="IB117" s="37"/>
      <c r="IC117" s="37"/>
      <c r="ID117" s="37"/>
      <c r="IE117" s="37"/>
      <c r="IF117" s="37"/>
      <c r="IG117" s="37"/>
      <c r="IH117" s="37"/>
      <c r="II117" s="37"/>
      <c r="IJ117" s="37"/>
      <c r="IK117" s="37"/>
      <c r="IL117" s="37"/>
      <c r="IM117" s="37"/>
      <c r="IN117" s="37"/>
      <c r="IO117" s="37"/>
      <c r="IP117" s="37"/>
      <c r="IQ117" s="37"/>
      <c r="IR117" s="37"/>
      <c r="IS117" s="37"/>
      <c r="IT117" s="37"/>
      <c r="IU117" s="37"/>
      <c r="IV117" s="37"/>
    </row>
    <row r="118" spans="1:256" ht="25.5" customHeight="1" x14ac:dyDescent="0.25">
      <c r="A118" s="8">
        <v>112</v>
      </c>
      <c r="B118" s="20" t="s">
        <v>138</v>
      </c>
      <c r="C118" s="27"/>
      <c r="D118" s="21"/>
      <c r="E118" s="30"/>
      <c r="F118" s="30"/>
      <c r="G118" s="22"/>
      <c r="H118" s="22"/>
      <c r="I118" s="22"/>
      <c r="J118" s="35"/>
      <c r="K118" s="22">
        <f t="shared" si="2"/>
        <v>0</v>
      </c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7"/>
      <c r="HI118" s="37"/>
      <c r="HJ118" s="37"/>
      <c r="HK118" s="37"/>
      <c r="HL118" s="37"/>
      <c r="HM118" s="37"/>
      <c r="HN118" s="37"/>
      <c r="HO118" s="37"/>
      <c r="HP118" s="37"/>
      <c r="HQ118" s="37"/>
      <c r="HR118" s="37"/>
      <c r="HS118" s="37"/>
      <c r="HT118" s="37"/>
      <c r="HU118" s="37"/>
      <c r="HV118" s="37"/>
      <c r="HW118" s="37"/>
      <c r="HX118" s="37"/>
      <c r="HY118" s="37"/>
      <c r="HZ118" s="37"/>
      <c r="IA118" s="37"/>
      <c r="IB118" s="37"/>
      <c r="IC118" s="37"/>
      <c r="ID118" s="37"/>
      <c r="IE118" s="37"/>
      <c r="IF118" s="37"/>
      <c r="IG118" s="37"/>
      <c r="IH118" s="37"/>
      <c r="II118" s="37"/>
      <c r="IJ118" s="37"/>
      <c r="IK118" s="37"/>
      <c r="IL118" s="37"/>
      <c r="IM118" s="37"/>
      <c r="IN118" s="37"/>
      <c r="IO118" s="37"/>
      <c r="IP118" s="37"/>
      <c r="IQ118" s="37"/>
      <c r="IR118" s="37"/>
      <c r="IS118" s="37"/>
      <c r="IT118" s="37"/>
      <c r="IU118" s="37"/>
      <c r="IV118" s="37"/>
    </row>
    <row r="119" spans="1:256" ht="25.5" customHeight="1" x14ac:dyDescent="0.25">
      <c r="A119" s="8">
        <v>113</v>
      </c>
      <c r="B119" s="20" t="s">
        <v>139</v>
      </c>
      <c r="C119" s="27"/>
      <c r="D119" s="21"/>
      <c r="E119" s="30"/>
      <c r="F119" s="30"/>
      <c r="G119" s="22"/>
      <c r="H119" s="22"/>
      <c r="I119" s="22"/>
      <c r="J119" s="35"/>
      <c r="K119" s="22">
        <f t="shared" si="2"/>
        <v>0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  <c r="GW119" s="37"/>
      <c r="GX119" s="37"/>
      <c r="GY119" s="37"/>
      <c r="GZ119" s="37"/>
      <c r="HA119" s="37"/>
      <c r="HB119" s="37"/>
      <c r="HC119" s="37"/>
      <c r="HD119" s="37"/>
      <c r="HE119" s="37"/>
      <c r="HF119" s="37"/>
      <c r="HG119" s="37"/>
      <c r="HH119" s="37"/>
      <c r="HI119" s="37"/>
      <c r="HJ119" s="37"/>
      <c r="HK119" s="37"/>
      <c r="HL119" s="37"/>
      <c r="HM119" s="37"/>
      <c r="HN119" s="37"/>
      <c r="HO119" s="37"/>
      <c r="HP119" s="37"/>
      <c r="HQ119" s="37"/>
      <c r="HR119" s="37"/>
      <c r="HS119" s="37"/>
      <c r="HT119" s="37"/>
      <c r="HU119" s="37"/>
      <c r="HV119" s="37"/>
      <c r="HW119" s="37"/>
      <c r="HX119" s="37"/>
      <c r="HY119" s="37"/>
      <c r="HZ119" s="37"/>
      <c r="IA119" s="37"/>
      <c r="IB119" s="37"/>
      <c r="IC119" s="37"/>
      <c r="ID119" s="37"/>
      <c r="IE119" s="37"/>
      <c r="IF119" s="37"/>
      <c r="IG119" s="37"/>
      <c r="IH119" s="37"/>
      <c r="II119" s="37"/>
      <c r="IJ119" s="37"/>
      <c r="IK119" s="37"/>
      <c r="IL119" s="37"/>
      <c r="IM119" s="37"/>
      <c r="IN119" s="37"/>
      <c r="IO119" s="37"/>
      <c r="IP119" s="37"/>
      <c r="IQ119" s="37"/>
      <c r="IR119" s="37"/>
      <c r="IS119" s="37"/>
      <c r="IT119" s="37"/>
      <c r="IU119" s="37"/>
      <c r="IV119" s="37"/>
    </row>
    <row r="120" spans="1:256" ht="25.5" customHeight="1" x14ac:dyDescent="0.25">
      <c r="A120" s="8">
        <v>114</v>
      </c>
      <c r="B120" s="20" t="s">
        <v>140</v>
      </c>
      <c r="C120" s="27"/>
      <c r="D120" s="21"/>
      <c r="E120" s="30"/>
      <c r="F120" s="30"/>
      <c r="G120" s="22"/>
      <c r="H120" s="22"/>
      <c r="I120" s="22"/>
      <c r="J120" s="35"/>
      <c r="K120" s="22">
        <f t="shared" si="2"/>
        <v>0</v>
      </c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  <c r="GW120" s="37"/>
      <c r="GX120" s="37"/>
      <c r="GY120" s="37"/>
      <c r="GZ120" s="37"/>
      <c r="HA120" s="37"/>
      <c r="HB120" s="37"/>
      <c r="HC120" s="37"/>
      <c r="HD120" s="37"/>
      <c r="HE120" s="37"/>
      <c r="HF120" s="37"/>
      <c r="HG120" s="37"/>
      <c r="HH120" s="37"/>
      <c r="HI120" s="37"/>
      <c r="HJ120" s="37"/>
      <c r="HK120" s="37"/>
      <c r="HL120" s="37"/>
      <c r="HM120" s="37"/>
      <c r="HN120" s="37"/>
      <c r="HO120" s="37"/>
      <c r="HP120" s="37"/>
      <c r="HQ120" s="37"/>
      <c r="HR120" s="37"/>
      <c r="HS120" s="37"/>
      <c r="HT120" s="37"/>
      <c r="HU120" s="37"/>
      <c r="HV120" s="37"/>
      <c r="HW120" s="37"/>
      <c r="HX120" s="37"/>
      <c r="HY120" s="37"/>
      <c r="HZ120" s="37"/>
      <c r="IA120" s="37"/>
      <c r="IB120" s="37"/>
      <c r="IC120" s="37"/>
      <c r="ID120" s="37"/>
      <c r="IE120" s="37"/>
      <c r="IF120" s="37"/>
      <c r="IG120" s="37"/>
      <c r="IH120" s="37"/>
      <c r="II120" s="37"/>
      <c r="IJ120" s="37"/>
      <c r="IK120" s="37"/>
      <c r="IL120" s="37"/>
      <c r="IM120" s="37"/>
      <c r="IN120" s="37"/>
      <c r="IO120" s="37"/>
      <c r="IP120" s="37"/>
      <c r="IQ120" s="37"/>
      <c r="IR120" s="37"/>
      <c r="IS120" s="37"/>
      <c r="IT120" s="37"/>
      <c r="IU120" s="37"/>
      <c r="IV120" s="37"/>
    </row>
    <row r="121" spans="1:256" ht="25.5" customHeight="1" x14ac:dyDescent="0.25">
      <c r="A121" s="8">
        <v>115</v>
      </c>
      <c r="B121" s="20" t="s">
        <v>141</v>
      </c>
      <c r="C121" s="27"/>
      <c r="D121" s="21"/>
      <c r="E121" s="30"/>
      <c r="F121" s="30"/>
      <c r="G121" s="22"/>
      <c r="H121" s="22"/>
      <c r="I121" s="22"/>
      <c r="J121" s="35"/>
      <c r="K121" s="22">
        <f t="shared" si="2"/>
        <v>0</v>
      </c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  <c r="GW121" s="37"/>
      <c r="GX121" s="37"/>
      <c r="GY121" s="37"/>
      <c r="GZ121" s="37"/>
      <c r="HA121" s="37"/>
      <c r="HB121" s="37"/>
      <c r="HC121" s="37"/>
      <c r="HD121" s="37"/>
      <c r="HE121" s="37"/>
      <c r="HF121" s="37"/>
      <c r="HG121" s="37"/>
      <c r="HH121" s="37"/>
      <c r="HI121" s="37"/>
      <c r="HJ121" s="37"/>
      <c r="HK121" s="37"/>
      <c r="HL121" s="37"/>
      <c r="HM121" s="37"/>
      <c r="HN121" s="37"/>
      <c r="HO121" s="37"/>
      <c r="HP121" s="37"/>
      <c r="HQ121" s="37"/>
      <c r="HR121" s="37"/>
      <c r="HS121" s="37"/>
      <c r="HT121" s="37"/>
      <c r="HU121" s="37"/>
      <c r="HV121" s="37"/>
      <c r="HW121" s="37"/>
      <c r="HX121" s="37"/>
      <c r="HY121" s="37"/>
      <c r="HZ121" s="37"/>
      <c r="IA121" s="37"/>
      <c r="IB121" s="37"/>
      <c r="IC121" s="37"/>
      <c r="ID121" s="37"/>
      <c r="IE121" s="37"/>
      <c r="IF121" s="37"/>
      <c r="IG121" s="37"/>
      <c r="IH121" s="37"/>
      <c r="II121" s="37"/>
      <c r="IJ121" s="37"/>
      <c r="IK121" s="37"/>
      <c r="IL121" s="37"/>
      <c r="IM121" s="37"/>
      <c r="IN121" s="37"/>
      <c r="IO121" s="37"/>
      <c r="IP121" s="37"/>
      <c r="IQ121" s="37"/>
      <c r="IR121" s="37"/>
      <c r="IS121" s="37"/>
      <c r="IT121" s="37"/>
      <c r="IU121" s="37"/>
      <c r="IV121" s="37"/>
    </row>
    <row r="122" spans="1:256" ht="25.5" customHeight="1" x14ac:dyDescent="0.25">
      <c r="A122" s="8">
        <v>116</v>
      </c>
      <c r="B122" s="20" t="s">
        <v>142</v>
      </c>
      <c r="C122" s="27"/>
      <c r="D122" s="21"/>
      <c r="E122" s="30"/>
      <c r="F122" s="30"/>
      <c r="G122" s="22"/>
      <c r="H122" s="22"/>
      <c r="I122" s="22"/>
      <c r="J122" s="35"/>
      <c r="K122" s="22">
        <f t="shared" si="2"/>
        <v>0</v>
      </c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  <c r="GW122" s="37"/>
      <c r="GX122" s="37"/>
      <c r="GY122" s="37"/>
      <c r="GZ122" s="37"/>
      <c r="HA122" s="37"/>
      <c r="HB122" s="37"/>
      <c r="HC122" s="37"/>
      <c r="HD122" s="37"/>
      <c r="HE122" s="37"/>
      <c r="HF122" s="37"/>
      <c r="HG122" s="37"/>
      <c r="HH122" s="37"/>
      <c r="HI122" s="37"/>
      <c r="HJ122" s="37"/>
      <c r="HK122" s="37"/>
      <c r="HL122" s="37"/>
      <c r="HM122" s="37"/>
      <c r="HN122" s="37"/>
      <c r="HO122" s="37"/>
      <c r="HP122" s="37"/>
      <c r="HQ122" s="37"/>
      <c r="HR122" s="37"/>
      <c r="HS122" s="37"/>
      <c r="HT122" s="37"/>
      <c r="HU122" s="37"/>
      <c r="HV122" s="37"/>
      <c r="HW122" s="37"/>
      <c r="HX122" s="37"/>
      <c r="HY122" s="37"/>
      <c r="HZ122" s="37"/>
      <c r="IA122" s="37"/>
      <c r="IB122" s="37"/>
      <c r="IC122" s="37"/>
      <c r="ID122" s="37"/>
      <c r="IE122" s="37"/>
      <c r="IF122" s="37"/>
      <c r="IG122" s="37"/>
      <c r="IH122" s="37"/>
      <c r="II122" s="37"/>
      <c r="IJ122" s="37"/>
      <c r="IK122" s="37"/>
      <c r="IL122" s="37"/>
      <c r="IM122" s="37"/>
      <c r="IN122" s="37"/>
      <c r="IO122" s="37"/>
      <c r="IP122" s="37"/>
      <c r="IQ122" s="37"/>
      <c r="IR122" s="37"/>
      <c r="IS122" s="37"/>
      <c r="IT122" s="37"/>
      <c r="IU122" s="37"/>
      <c r="IV122" s="37"/>
    </row>
    <row r="123" spans="1:256" ht="25.5" customHeight="1" x14ac:dyDescent="0.25">
      <c r="A123" s="8">
        <v>117</v>
      </c>
      <c r="B123" s="20" t="s">
        <v>143</v>
      </c>
      <c r="C123" s="27"/>
      <c r="D123" s="21"/>
      <c r="E123" s="30"/>
      <c r="F123" s="30"/>
      <c r="G123" s="22"/>
      <c r="H123" s="22"/>
      <c r="I123" s="22"/>
      <c r="J123" s="35"/>
      <c r="K123" s="22">
        <f t="shared" si="2"/>
        <v>0</v>
      </c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  <c r="GW123" s="37"/>
      <c r="GX123" s="37"/>
      <c r="GY123" s="37"/>
      <c r="GZ123" s="37"/>
      <c r="HA123" s="37"/>
      <c r="HB123" s="37"/>
      <c r="HC123" s="37"/>
      <c r="HD123" s="37"/>
      <c r="HE123" s="37"/>
      <c r="HF123" s="37"/>
      <c r="HG123" s="37"/>
      <c r="HH123" s="37"/>
      <c r="HI123" s="37"/>
      <c r="HJ123" s="37"/>
      <c r="HK123" s="37"/>
      <c r="HL123" s="37"/>
      <c r="HM123" s="37"/>
      <c r="HN123" s="37"/>
      <c r="HO123" s="37"/>
      <c r="HP123" s="37"/>
      <c r="HQ123" s="37"/>
      <c r="HR123" s="37"/>
      <c r="HS123" s="37"/>
      <c r="HT123" s="37"/>
      <c r="HU123" s="37"/>
      <c r="HV123" s="37"/>
      <c r="HW123" s="37"/>
      <c r="HX123" s="37"/>
      <c r="HY123" s="37"/>
      <c r="HZ123" s="37"/>
      <c r="IA123" s="37"/>
      <c r="IB123" s="37"/>
      <c r="IC123" s="37"/>
      <c r="ID123" s="37"/>
      <c r="IE123" s="37"/>
      <c r="IF123" s="37"/>
      <c r="IG123" s="37"/>
      <c r="IH123" s="37"/>
      <c r="II123" s="37"/>
      <c r="IJ123" s="37"/>
      <c r="IK123" s="37"/>
      <c r="IL123" s="37"/>
      <c r="IM123" s="37"/>
      <c r="IN123" s="37"/>
      <c r="IO123" s="37"/>
      <c r="IP123" s="37"/>
      <c r="IQ123" s="37"/>
      <c r="IR123" s="37"/>
      <c r="IS123" s="37"/>
      <c r="IT123" s="37"/>
      <c r="IU123" s="37"/>
      <c r="IV123" s="37"/>
    </row>
    <row r="124" spans="1:256" ht="25.5" customHeight="1" x14ac:dyDescent="0.25">
      <c r="A124" s="8">
        <v>118</v>
      </c>
      <c r="B124" s="20" t="s">
        <v>144</v>
      </c>
      <c r="C124" s="27"/>
      <c r="D124" s="21"/>
      <c r="E124" s="30"/>
      <c r="F124" s="30"/>
      <c r="G124" s="22"/>
      <c r="H124" s="22"/>
      <c r="I124" s="22"/>
      <c r="J124" s="35"/>
      <c r="K124" s="22">
        <f t="shared" si="2"/>
        <v>0</v>
      </c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  <c r="GW124" s="37"/>
      <c r="GX124" s="37"/>
      <c r="GY124" s="37"/>
      <c r="GZ124" s="37"/>
      <c r="HA124" s="37"/>
      <c r="HB124" s="37"/>
      <c r="HC124" s="37"/>
      <c r="HD124" s="37"/>
      <c r="HE124" s="37"/>
      <c r="HF124" s="37"/>
      <c r="HG124" s="37"/>
      <c r="HH124" s="37"/>
      <c r="HI124" s="37"/>
      <c r="HJ124" s="37"/>
      <c r="HK124" s="37"/>
      <c r="HL124" s="37"/>
      <c r="HM124" s="37"/>
      <c r="HN124" s="37"/>
      <c r="HO124" s="37"/>
      <c r="HP124" s="37"/>
      <c r="HQ124" s="37"/>
      <c r="HR124" s="37"/>
      <c r="HS124" s="37"/>
      <c r="HT124" s="37"/>
      <c r="HU124" s="37"/>
      <c r="HV124" s="37"/>
      <c r="HW124" s="37"/>
      <c r="HX124" s="37"/>
      <c r="HY124" s="37"/>
      <c r="HZ124" s="37"/>
      <c r="IA124" s="37"/>
      <c r="IB124" s="37"/>
      <c r="IC124" s="37"/>
      <c r="ID124" s="37"/>
      <c r="IE124" s="37"/>
      <c r="IF124" s="37"/>
      <c r="IG124" s="37"/>
      <c r="IH124" s="37"/>
      <c r="II124" s="37"/>
      <c r="IJ124" s="37"/>
      <c r="IK124" s="37"/>
      <c r="IL124" s="37"/>
      <c r="IM124" s="37"/>
      <c r="IN124" s="37"/>
      <c r="IO124" s="37"/>
      <c r="IP124" s="37"/>
      <c r="IQ124" s="37"/>
      <c r="IR124" s="37"/>
      <c r="IS124" s="37"/>
      <c r="IT124" s="37"/>
      <c r="IU124" s="37"/>
      <c r="IV124" s="37"/>
    </row>
    <row r="125" spans="1:256" ht="25.5" customHeight="1" x14ac:dyDescent="0.25">
      <c r="A125" s="8">
        <v>119</v>
      </c>
      <c r="B125" s="20" t="s">
        <v>145</v>
      </c>
      <c r="C125" s="27"/>
      <c r="D125" s="21"/>
      <c r="E125" s="30"/>
      <c r="F125" s="30"/>
      <c r="G125" s="22"/>
      <c r="H125" s="22"/>
      <c r="I125" s="22"/>
      <c r="J125" s="35"/>
      <c r="K125" s="22">
        <f t="shared" si="2"/>
        <v>0</v>
      </c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  <c r="GW125" s="37"/>
      <c r="GX125" s="37"/>
      <c r="GY125" s="37"/>
      <c r="GZ125" s="37"/>
      <c r="HA125" s="37"/>
      <c r="HB125" s="37"/>
      <c r="HC125" s="37"/>
      <c r="HD125" s="37"/>
      <c r="HE125" s="37"/>
      <c r="HF125" s="37"/>
      <c r="HG125" s="37"/>
      <c r="HH125" s="37"/>
      <c r="HI125" s="37"/>
      <c r="HJ125" s="37"/>
      <c r="HK125" s="37"/>
      <c r="HL125" s="37"/>
      <c r="HM125" s="37"/>
      <c r="HN125" s="37"/>
      <c r="HO125" s="37"/>
      <c r="HP125" s="37"/>
      <c r="HQ125" s="37"/>
      <c r="HR125" s="37"/>
      <c r="HS125" s="37"/>
      <c r="HT125" s="37"/>
      <c r="HU125" s="37"/>
      <c r="HV125" s="37"/>
      <c r="HW125" s="37"/>
      <c r="HX125" s="37"/>
      <c r="HY125" s="37"/>
      <c r="HZ125" s="37"/>
      <c r="IA125" s="37"/>
      <c r="IB125" s="37"/>
      <c r="IC125" s="37"/>
      <c r="ID125" s="37"/>
      <c r="IE125" s="37"/>
      <c r="IF125" s="37"/>
      <c r="IG125" s="37"/>
      <c r="IH125" s="37"/>
      <c r="II125" s="37"/>
      <c r="IJ125" s="37"/>
      <c r="IK125" s="37"/>
      <c r="IL125" s="37"/>
      <c r="IM125" s="37"/>
      <c r="IN125" s="37"/>
      <c r="IO125" s="37"/>
      <c r="IP125" s="37"/>
      <c r="IQ125" s="37"/>
      <c r="IR125" s="37"/>
      <c r="IS125" s="37"/>
      <c r="IT125" s="37"/>
      <c r="IU125" s="37"/>
      <c r="IV125" s="37"/>
    </row>
    <row r="126" spans="1:256" ht="25.5" customHeight="1" x14ac:dyDescent="0.25">
      <c r="A126" s="8">
        <v>120</v>
      </c>
      <c r="B126" s="20" t="s">
        <v>146</v>
      </c>
      <c r="C126" s="27"/>
      <c r="D126" s="21"/>
      <c r="E126" s="30"/>
      <c r="F126" s="30"/>
      <c r="G126" s="22"/>
      <c r="H126" s="22"/>
      <c r="I126" s="22"/>
      <c r="J126" s="35"/>
      <c r="K126" s="22">
        <f t="shared" si="2"/>
        <v>0</v>
      </c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  <c r="GW126" s="37"/>
      <c r="GX126" s="37"/>
      <c r="GY126" s="37"/>
      <c r="GZ126" s="37"/>
      <c r="HA126" s="37"/>
      <c r="HB126" s="37"/>
      <c r="HC126" s="37"/>
      <c r="HD126" s="37"/>
      <c r="HE126" s="37"/>
      <c r="HF126" s="37"/>
      <c r="HG126" s="37"/>
      <c r="HH126" s="37"/>
      <c r="HI126" s="37"/>
      <c r="HJ126" s="37"/>
      <c r="HK126" s="37"/>
      <c r="HL126" s="37"/>
      <c r="HM126" s="37"/>
      <c r="HN126" s="37"/>
      <c r="HO126" s="37"/>
      <c r="HP126" s="37"/>
      <c r="HQ126" s="37"/>
      <c r="HR126" s="37"/>
      <c r="HS126" s="37"/>
      <c r="HT126" s="37"/>
      <c r="HU126" s="37"/>
      <c r="HV126" s="37"/>
      <c r="HW126" s="37"/>
      <c r="HX126" s="37"/>
      <c r="HY126" s="37"/>
      <c r="HZ126" s="37"/>
      <c r="IA126" s="37"/>
      <c r="IB126" s="37"/>
      <c r="IC126" s="37"/>
      <c r="ID126" s="37"/>
      <c r="IE126" s="37"/>
      <c r="IF126" s="37"/>
      <c r="IG126" s="37"/>
      <c r="IH126" s="37"/>
      <c r="II126" s="37"/>
      <c r="IJ126" s="37"/>
      <c r="IK126" s="37"/>
      <c r="IL126" s="37"/>
      <c r="IM126" s="37"/>
      <c r="IN126" s="37"/>
      <c r="IO126" s="37"/>
      <c r="IP126" s="37"/>
      <c r="IQ126" s="37"/>
      <c r="IR126" s="37"/>
      <c r="IS126" s="37"/>
      <c r="IT126" s="37"/>
      <c r="IU126" s="37"/>
      <c r="IV126" s="37"/>
    </row>
    <row r="127" spans="1:256" ht="25.5" customHeight="1" x14ac:dyDescent="0.25">
      <c r="A127" s="8">
        <v>121</v>
      </c>
      <c r="B127" s="20" t="s">
        <v>147</v>
      </c>
      <c r="C127" s="27"/>
      <c r="D127" s="21"/>
      <c r="E127" s="30"/>
      <c r="F127" s="30"/>
      <c r="G127" s="22"/>
      <c r="H127" s="22"/>
      <c r="I127" s="22"/>
      <c r="J127" s="35"/>
      <c r="K127" s="22">
        <f t="shared" si="2"/>
        <v>0</v>
      </c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  <c r="GW127" s="37"/>
      <c r="GX127" s="37"/>
      <c r="GY127" s="37"/>
      <c r="GZ127" s="37"/>
      <c r="HA127" s="37"/>
      <c r="HB127" s="37"/>
      <c r="HC127" s="37"/>
      <c r="HD127" s="37"/>
      <c r="HE127" s="37"/>
      <c r="HF127" s="37"/>
      <c r="HG127" s="37"/>
      <c r="HH127" s="37"/>
      <c r="HI127" s="37"/>
      <c r="HJ127" s="37"/>
      <c r="HK127" s="37"/>
      <c r="HL127" s="37"/>
      <c r="HM127" s="37"/>
      <c r="HN127" s="37"/>
      <c r="HO127" s="37"/>
      <c r="HP127" s="37"/>
      <c r="HQ127" s="37"/>
      <c r="HR127" s="37"/>
      <c r="HS127" s="37"/>
      <c r="HT127" s="37"/>
      <c r="HU127" s="37"/>
      <c r="HV127" s="37"/>
      <c r="HW127" s="37"/>
      <c r="HX127" s="37"/>
      <c r="HY127" s="37"/>
      <c r="HZ127" s="37"/>
      <c r="IA127" s="37"/>
      <c r="IB127" s="37"/>
      <c r="IC127" s="37"/>
      <c r="ID127" s="37"/>
      <c r="IE127" s="37"/>
      <c r="IF127" s="37"/>
      <c r="IG127" s="37"/>
      <c r="IH127" s="37"/>
      <c r="II127" s="37"/>
      <c r="IJ127" s="37"/>
      <c r="IK127" s="37"/>
      <c r="IL127" s="37"/>
      <c r="IM127" s="37"/>
      <c r="IN127" s="37"/>
      <c r="IO127" s="37"/>
      <c r="IP127" s="37"/>
      <c r="IQ127" s="37"/>
      <c r="IR127" s="37"/>
      <c r="IS127" s="37"/>
      <c r="IT127" s="37"/>
      <c r="IU127" s="37"/>
      <c r="IV127" s="37"/>
    </row>
    <row r="128" spans="1:256" ht="25.5" customHeight="1" x14ac:dyDescent="0.25">
      <c r="A128" s="8">
        <v>122</v>
      </c>
      <c r="B128" s="20" t="s">
        <v>148</v>
      </c>
      <c r="C128" s="27"/>
      <c r="D128" s="21"/>
      <c r="E128" s="30"/>
      <c r="F128" s="30"/>
      <c r="G128" s="22"/>
      <c r="H128" s="22"/>
      <c r="I128" s="22"/>
      <c r="J128" s="35"/>
      <c r="K128" s="22">
        <f t="shared" si="2"/>
        <v>0</v>
      </c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  <c r="GW128" s="37"/>
      <c r="GX128" s="37"/>
      <c r="GY128" s="37"/>
      <c r="GZ128" s="37"/>
      <c r="HA128" s="37"/>
      <c r="HB128" s="37"/>
      <c r="HC128" s="37"/>
      <c r="HD128" s="37"/>
      <c r="HE128" s="37"/>
      <c r="HF128" s="37"/>
      <c r="HG128" s="37"/>
      <c r="HH128" s="37"/>
      <c r="HI128" s="37"/>
      <c r="HJ128" s="37"/>
      <c r="HK128" s="37"/>
      <c r="HL128" s="37"/>
      <c r="HM128" s="37"/>
      <c r="HN128" s="37"/>
      <c r="HO128" s="37"/>
      <c r="HP128" s="37"/>
      <c r="HQ128" s="37"/>
      <c r="HR128" s="37"/>
      <c r="HS128" s="37"/>
      <c r="HT128" s="37"/>
      <c r="HU128" s="37"/>
      <c r="HV128" s="37"/>
      <c r="HW128" s="37"/>
      <c r="HX128" s="37"/>
      <c r="HY128" s="37"/>
      <c r="HZ128" s="37"/>
      <c r="IA128" s="37"/>
      <c r="IB128" s="37"/>
      <c r="IC128" s="37"/>
      <c r="ID128" s="37"/>
      <c r="IE128" s="37"/>
      <c r="IF128" s="37"/>
      <c r="IG128" s="37"/>
      <c r="IH128" s="37"/>
      <c r="II128" s="37"/>
      <c r="IJ128" s="37"/>
      <c r="IK128" s="37"/>
      <c r="IL128" s="37"/>
      <c r="IM128" s="37"/>
      <c r="IN128" s="37"/>
      <c r="IO128" s="37"/>
      <c r="IP128" s="37"/>
      <c r="IQ128" s="37"/>
      <c r="IR128" s="37"/>
      <c r="IS128" s="37"/>
      <c r="IT128" s="37"/>
      <c r="IU128" s="37"/>
      <c r="IV128" s="37"/>
    </row>
    <row r="129" spans="1:256" ht="25.5" customHeight="1" x14ac:dyDescent="0.25">
      <c r="A129" s="8">
        <v>123</v>
      </c>
      <c r="B129" s="20" t="s">
        <v>149</v>
      </c>
      <c r="C129" s="27"/>
      <c r="D129" s="21"/>
      <c r="E129" s="30"/>
      <c r="F129" s="30"/>
      <c r="G129" s="22"/>
      <c r="H129" s="22"/>
      <c r="I129" s="22"/>
      <c r="J129" s="35"/>
      <c r="K129" s="22">
        <f t="shared" si="2"/>
        <v>0</v>
      </c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  <c r="GW129" s="37"/>
      <c r="GX129" s="37"/>
      <c r="GY129" s="37"/>
      <c r="GZ129" s="37"/>
      <c r="HA129" s="37"/>
      <c r="HB129" s="37"/>
      <c r="HC129" s="37"/>
      <c r="HD129" s="37"/>
      <c r="HE129" s="37"/>
      <c r="HF129" s="37"/>
      <c r="HG129" s="37"/>
      <c r="HH129" s="37"/>
      <c r="HI129" s="37"/>
      <c r="HJ129" s="37"/>
      <c r="HK129" s="37"/>
      <c r="HL129" s="37"/>
      <c r="HM129" s="37"/>
      <c r="HN129" s="37"/>
      <c r="HO129" s="37"/>
      <c r="HP129" s="37"/>
      <c r="HQ129" s="37"/>
      <c r="HR129" s="37"/>
      <c r="HS129" s="37"/>
      <c r="HT129" s="37"/>
      <c r="HU129" s="37"/>
      <c r="HV129" s="37"/>
      <c r="HW129" s="37"/>
      <c r="HX129" s="37"/>
      <c r="HY129" s="37"/>
      <c r="HZ129" s="37"/>
      <c r="IA129" s="37"/>
      <c r="IB129" s="37"/>
      <c r="IC129" s="37"/>
      <c r="ID129" s="37"/>
      <c r="IE129" s="37"/>
      <c r="IF129" s="37"/>
      <c r="IG129" s="37"/>
      <c r="IH129" s="37"/>
      <c r="II129" s="37"/>
      <c r="IJ129" s="37"/>
      <c r="IK129" s="37"/>
      <c r="IL129" s="37"/>
      <c r="IM129" s="37"/>
      <c r="IN129" s="37"/>
      <c r="IO129" s="37"/>
      <c r="IP129" s="37"/>
      <c r="IQ129" s="37"/>
      <c r="IR129" s="37"/>
      <c r="IS129" s="37"/>
      <c r="IT129" s="37"/>
      <c r="IU129" s="37"/>
      <c r="IV129" s="37"/>
    </row>
    <row r="130" spans="1:256" ht="25.5" customHeight="1" x14ac:dyDescent="0.25">
      <c r="A130" s="8">
        <v>124</v>
      </c>
      <c r="B130" s="20" t="s">
        <v>150</v>
      </c>
      <c r="C130" s="27"/>
      <c r="D130" s="21"/>
      <c r="E130" s="30"/>
      <c r="F130" s="30"/>
      <c r="G130" s="22"/>
      <c r="H130" s="22"/>
      <c r="I130" s="22"/>
      <c r="J130" s="35"/>
      <c r="K130" s="22">
        <f t="shared" si="2"/>
        <v>0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  <c r="GW130" s="37"/>
      <c r="GX130" s="37"/>
      <c r="GY130" s="37"/>
      <c r="GZ130" s="37"/>
      <c r="HA130" s="37"/>
      <c r="HB130" s="37"/>
      <c r="HC130" s="37"/>
      <c r="HD130" s="37"/>
      <c r="HE130" s="37"/>
      <c r="HF130" s="37"/>
      <c r="HG130" s="37"/>
      <c r="HH130" s="37"/>
      <c r="HI130" s="37"/>
      <c r="HJ130" s="37"/>
      <c r="HK130" s="37"/>
      <c r="HL130" s="37"/>
      <c r="HM130" s="37"/>
      <c r="HN130" s="37"/>
      <c r="HO130" s="37"/>
      <c r="HP130" s="37"/>
      <c r="HQ130" s="37"/>
      <c r="HR130" s="37"/>
      <c r="HS130" s="37"/>
      <c r="HT130" s="37"/>
      <c r="HU130" s="37"/>
      <c r="HV130" s="37"/>
      <c r="HW130" s="37"/>
      <c r="HX130" s="37"/>
      <c r="HY130" s="37"/>
      <c r="HZ130" s="37"/>
      <c r="IA130" s="37"/>
      <c r="IB130" s="37"/>
      <c r="IC130" s="37"/>
      <c r="ID130" s="37"/>
      <c r="IE130" s="37"/>
      <c r="IF130" s="37"/>
      <c r="IG130" s="37"/>
      <c r="IH130" s="37"/>
      <c r="II130" s="37"/>
      <c r="IJ130" s="37"/>
      <c r="IK130" s="37"/>
      <c r="IL130" s="37"/>
      <c r="IM130" s="37"/>
      <c r="IN130" s="37"/>
      <c r="IO130" s="37"/>
      <c r="IP130" s="37"/>
      <c r="IQ130" s="37"/>
      <c r="IR130" s="37"/>
      <c r="IS130" s="37"/>
      <c r="IT130" s="37"/>
      <c r="IU130" s="37"/>
      <c r="IV130" s="37"/>
    </row>
    <row r="131" spans="1:256" ht="25.5" customHeight="1" x14ac:dyDescent="0.25">
      <c r="A131" s="8">
        <v>125</v>
      </c>
      <c r="B131" s="20" t="s">
        <v>151</v>
      </c>
      <c r="C131" s="27"/>
      <c r="D131" s="21"/>
      <c r="E131" s="30"/>
      <c r="F131" s="30"/>
      <c r="G131" s="22"/>
      <c r="H131" s="22"/>
      <c r="I131" s="22"/>
      <c r="J131" s="35"/>
      <c r="K131" s="22">
        <f t="shared" si="2"/>
        <v>0</v>
      </c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  <c r="GW131" s="37"/>
      <c r="GX131" s="37"/>
      <c r="GY131" s="37"/>
      <c r="GZ131" s="37"/>
      <c r="HA131" s="37"/>
      <c r="HB131" s="37"/>
      <c r="HC131" s="37"/>
      <c r="HD131" s="37"/>
      <c r="HE131" s="37"/>
      <c r="HF131" s="37"/>
      <c r="HG131" s="37"/>
      <c r="HH131" s="37"/>
      <c r="HI131" s="37"/>
      <c r="HJ131" s="37"/>
      <c r="HK131" s="37"/>
      <c r="HL131" s="37"/>
      <c r="HM131" s="37"/>
      <c r="HN131" s="37"/>
      <c r="HO131" s="37"/>
      <c r="HP131" s="37"/>
      <c r="HQ131" s="37"/>
      <c r="HR131" s="37"/>
      <c r="HS131" s="37"/>
      <c r="HT131" s="37"/>
      <c r="HU131" s="37"/>
      <c r="HV131" s="37"/>
      <c r="HW131" s="37"/>
      <c r="HX131" s="37"/>
      <c r="HY131" s="37"/>
      <c r="HZ131" s="37"/>
      <c r="IA131" s="37"/>
      <c r="IB131" s="37"/>
      <c r="IC131" s="37"/>
      <c r="ID131" s="37"/>
      <c r="IE131" s="37"/>
      <c r="IF131" s="37"/>
      <c r="IG131" s="37"/>
      <c r="IH131" s="37"/>
      <c r="II131" s="37"/>
      <c r="IJ131" s="37"/>
      <c r="IK131" s="37"/>
      <c r="IL131" s="37"/>
      <c r="IM131" s="37"/>
      <c r="IN131" s="37"/>
      <c r="IO131" s="37"/>
      <c r="IP131" s="37"/>
      <c r="IQ131" s="37"/>
      <c r="IR131" s="37"/>
      <c r="IS131" s="37"/>
      <c r="IT131" s="37"/>
      <c r="IU131" s="37"/>
      <c r="IV131" s="37"/>
    </row>
    <row r="132" spans="1:256" ht="25.5" customHeight="1" x14ac:dyDescent="0.25">
      <c r="A132" s="8">
        <v>126</v>
      </c>
      <c r="B132" s="20" t="s">
        <v>152</v>
      </c>
      <c r="C132" s="27"/>
      <c r="D132" s="21"/>
      <c r="E132" s="30"/>
      <c r="F132" s="30"/>
      <c r="G132" s="22"/>
      <c r="H132" s="22"/>
      <c r="I132" s="22"/>
      <c r="J132" s="35"/>
      <c r="K132" s="22">
        <f t="shared" si="2"/>
        <v>0</v>
      </c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  <c r="GW132" s="37"/>
      <c r="GX132" s="37"/>
      <c r="GY132" s="37"/>
      <c r="GZ132" s="37"/>
      <c r="HA132" s="37"/>
      <c r="HB132" s="37"/>
      <c r="HC132" s="37"/>
      <c r="HD132" s="37"/>
      <c r="HE132" s="37"/>
      <c r="HF132" s="37"/>
      <c r="HG132" s="37"/>
      <c r="HH132" s="37"/>
      <c r="HI132" s="37"/>
      <c r="HJ132" s="37"/>
      <c r="HK132" s="37"/>
      <c r="HL132" s="37"/>
      <c r="HM132" s="37"/>
      <c r="HN132" s="37"/>
      <c r="HO132" s="37"/>
      <c r="HP132" s="37"/>
      <c r="HQ132" s="37"/>
      <c r="HR132" s="37"/>
      <c r="HS132" s="37"/>
      <c r="HT132" s="37"/>
      <c r="HU132" s="37"/>
      <c r="HV132" s="37"/>
      <c r="HW132" s="37"/>
      <c r="HX132" s="37"/>
      <c r="HY132" s="37"/>
      <c r="HZ132" s="37"/>
      <c r="IA132" s="37"/>
      <c r="IB132" s="37"/>
      <c r="IC132" s="37"/>
      <c r="ID132" s="37"/>
      <c r="IE132" s="37"/>
      <c r="IF132" s="37"/>
      <c r="IG132" s="37"/>
      <c r="IH132" s="37"/>
      <c r="II132" s="37"/>
      <c r="IJ132" s="37"/>
      <c r="IK132" s="37"/>
      <c r="IL132" s="37"/>
      <c r="IM132" s="37"/>
      <c r="IN132" s="37"/>
      <c r="IO132" s="37"/>
      <c r="IP132" s="37"/>
      <c r="IQ132" s="37"/>
      <c r="IR132" s="37"/>
      <c r="IS132" s="37"/>
      <c r="IT132" s="37"/>
      <c r="IU132" s="37"/>
      <c r="IV132" s="37"/>
    </row>
    <row r="133" spans="1:256" ht="25.5" customHeight="1" x14ac:dyDescent="0.25">
      <c r="A133" s="8">
        <v>127</v>
      </c>
      <c r="B133" s="20" t="s">
        <v>153</v>
      </c>
      <c r="C133" s="27"/>
      <c r="D133" s="21" t="s">
        <v>170</v>
      </c>
      <c r="E133" s="30">
        <v>45769</v>
      </c>
      <c r="F133" s="30">
        <v>45838</v>
      </c>
      <c r="G133" s="22"/>
      <c r="H133" s="22">
        <v>50</v>
      </c>
      <c r="I133" s="22">
        <v>459.5</v>
      </c>
      <c r="J133" s="35"/>
      <c r="K133" s="22">
        <f t="shared" ref="K133:K135" si="3">H133*J133</f>
        <v>0</v>
      </c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  <c r="GW133" s="37"/>
      <c r="GX133" s="37"/>
      <c r="GY133" s="37"/>
      <c r="GZ133" s="37"/>
      <c r="HA133" s="37"/>
      <c r="HB133" s="37"/>
      <c r="HC133" s="37"/>
      <c r="HD133" s="37"/>
      <c r="HE133" s="37"/>
      <c r="HF133" s="37"/>
      <c r="HG133" s="37"/>
      <c r="HH133" s="37"/>
      <c r="HI133" s="37"/>
      <c r="HJ133" s="37"/>
      <c r="HK133" s="37"/>
      <c r="HL133" s="37"/>
      <c r="HM133" s="37"/>
      <c r="HN133" s="37"/>
      <c r="HO133" s="37"/>
      <c r="HP133" s="37"/>
      <c r="HQ133" s="37"/>
      <c r="HR133" s="37"/>
      <c r="HS133" s="37"/>
      <c r="HT133" s="37"/>
      <c r="HU133" s="37"/>
      <c r="HV133" s="37"/>
      <c r="HW133" s="37"/>
      <c r="HX133" s="37"/>
      <c r="HY133" s="37"/>
      <c r="HZ133" s="37"/>
      <c r="IA133" s="37"/>
      <c r="IB133" s="37"/>
      <c r="IC133" s="37"/>
      <c r="ID133" s="37"/>
      <c r="IE133" s="37"/>
      <c r="IF133" s="37"/>
      <c r="IG133" s="37"/>
      <c r="IH133" s="37"/>
      <c r="II133" s="37"/>
      <c r="IJ133" s="37"/>
      <c r="IK133" s="37"/>
      <c r="IL133" s="37"/>
      <c r="IM133" s="37"/>
      <c r="IN133" s="37"/>
      <c r="IO133" s="37"/>
      <c r="IP133" s="37"/>
      <c r="IQ133" s="37"/>
      <c r="IR133" s="37"/>
      <c r="IS133" s="37"/>
      <c r="IT133" s="37"/>
      <c r="IU133" s="37"/>
      <c r="IV133" s="37"/>
    </row>
    <row r="134" spans="1:256" ht="25.5" customHeight="1" x14ac:dyDescent="0.25">
      <c r="A134" s="8">
        <v>128</v>
      </c>
      <c r="B134" s="20" t="s">
        <v>154</v>
      </c>
      <c r="C134" s="27" t="s">
        <v>158</v>
      </c>
      <c r="D134" s="21"/>
      <c r="E134" s="30"/>
      <c r="F134" s="30"/>
      <c r="G134" s="22"/>
      <c r="H134" s="22"/>
      <c r="I134" s="22"/>
      <c r="J134" s="35"/>
      <c r="K134" s="22">
        <f t="shared" si="3"/>
        <v>0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  <c r="GW134" s="37"/>
      <c r="GX134" s="37"/>
      <c r="GY134" s="37"/>
      <c r="GZ134" s="37"/>
      <c r="HA134" s="37"/>
      <c r="HB134" s="37"/>
      <c r="HC134" s="37"/>
      <c r="HD134" s="37"/>
      <c r="HE134" s="37"/>
      <c r="HF134" s="37"/>
      <c r="HG134" s="37"/>
      <c r="HH134" s="37"/>
      <c r="HI134" s="37"/>
      <c r="HJ134" s="37"/>
      <c r="HK134" s="37"/>
      <c r="HL134" s="37"/>
      <c r="HM134" s="37"/>
      <c r="HN134" s="37"/>
      <c r="HO134" s="37"/>
      <c r="HP134" s="37"/>
      <c r="HQ134" s="37"/>
      <c r="HR134" s="37"/>
      <c r="HS134" s="37"/>
      <c r="HT134" s="37"/>
      <c r="HU134" s="37"/>
      <c r="HV134" s="37"/>
      <c r="HW134" s="37"/>
      <c r="HX134" s="37"/>
      <c r="HY134" s="37"/>
      <c r="HZ134" s="37"/>
      <c r="IA134" s="37"/>
      <c r="IB134" s="37"/>
      <c r="IC134" s="37"/>
      <c r="ID134" s="37"/>
      <c r="IE134" s="37"/>
      <c r="IF134" s="37"/>
      <c r="IG134" s="37"/>
      <c r="IH134" s="37"/>
      <c r="II134" s="37"/>
      <c r="IJ134" s="37"/>
      <c r="IK134" s="37"/>
      <c r="IL134" s="37"/>
      <c r="IM134" s="37"/>
      <c r="IN134" s="37"/>
      <c r="IO134" s="37"/>
      <c r="IP134" s="37"/>
      <c r="IQ134" s="37"/>
      <c r="IR134" s="37"/>
      <c r="IS134" s="37"/>
      <c r="IT134" s="37"/>
      <c r="IU134" s="37"/>
      <c r="IV134" s="37"/>
    </row>
    <row r="135" spans="1:256" ht="25.5" customHeight="1" x14ac:dyDescent="0.25">
      <c r="A135" s="8">
        <v>129</v>
      </c>
      <c r="B135" s="20" t="s">
        <v>154</v>
      </c>
      <c r="C135" s="27" t="s">
        <v>159</v>
      </c>
      <c r="D135" s="21"/>
      <c r="E135" s="30"/>
      <c r="F135" s="30"/>
      <c r="G135" s="22"/>
      <c r="H135" s="22"/>
      <c r="I135" s="22"/>
      <c r="J135" s="35"/>
      <c r="K135" s="22">
        <f t="shared" si="3"/>
        <v>0</v>
      </c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  <c r="GW135" s="37"/>
      <c r="GX135" s="37"/>
      <c r="GY135" s="37"/>
      <c r="GZ135" s="37"/>
      <c r="HA135" s="37"/>
      <c r="HB135" s="37"/>
      <c r="HC135" s="37"/>
      <c r="HD135" s="37"/>
      <c r="HE135" s="37"/>
      <c r="HF135" s="37"/>
      <c r="HG135" s="37"/>
      <c r="HH135" s="37"/>
      <c r="HI135" s="37"/>
      <c r="HJ135" s="37"/>
      <c r="HK135" s="37"/>
      <c r="HL135" s="37"/>
      <c r="HM135" s="37"/>
      <c r="HN135" s="37"/>
      <c r="HO135" s="37"/>
      <c r="HP135" s="37"/>
      <c r="HQ135" s="37"/>
      <c r="HR135" s="37"/>
      <c r="HS135" s="37"/>
      <c r="HT135" s="37"/>
      <c r="HU135" s="37"/>
      <c r="HV135" s="37"/>
      <c r="HW135" s="37"/>
      <c r="HX135" s="37"/>
      <c r="HY135" s="37"/>
      <c r="HZ135" s="37"/>
      <c r="IA135" s="37"/>
      <c r="IB135" s="37"/>
      <c r="IC135" s="37"/>
      <c r="ID135" s="37"/>
      <c r="IE135" s="37"/>
      <c r="IF135" s="37"/>
      <c r="IG135" s="37"/>
      <c r="IH135" s="37"/>
      <c r="II135" s="37"/>
      <c r="IJ135" s="37"/>
      <c r="IK135" s="37"/>
      <c r="IL135" s="37"/>
      <c r="IM135" s="37"/>
      <c r="IN135" s="37"/>
      <c r="IO135" s="37"/>
      <c r="IP135" s="37"/>
      <c r="IQ135" s="37"/>
      <c r="IR135" s="37"/>
      <c r="IS135" s="37"/>
      <c r="IT135" s="37"/>
      <c r="IU135" s="37"/>
      <c r="IV135" s="37"/>
    </row>
    <row r="136" spans="1:256" ht="18" customHeight="1" x14ac:dyDescent="0.25">
      <c r="A136" s="4" t="s">
        <v>13</v>
      </c>
      <c r="B136" s="4"/>
      <c r="C136" s="14"/>
      <c r="D136" s="23"/>
      <c r="E136" s="23"/>
      <c r="F136" s="23"/>
      <c r="G136" s="24"/>
      <c r="H136" s="24"/>
      <c r="I136" s="24"/>
      <c r="J136" s="25"/>
      <c r="K136" s="26">
        <f>SUM(K7:K135)</f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18" customHeight="1" x14ac:dyDescent="0.25">
      <c r="A137" s="4" t="s">
        <v>14</v>
      </c>
      <c r="B137" s="4"/>
      <c r="C137" s="15"/>
      <c r="D137" s="15"/>
      <c r="E137" s="15"/>
      <c r="F137" s="15"/>
      <c r="G137" s="15"/>
      <c r="H137" s="15"/>
      <c r="I137" s="15"/>
      <c r="J137" s="15"/>
      <c r="K137" s="19">
        <f>SUM(I7:I135)</f>
        <v>29271.319999999996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18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23.25" customHeight="1" x14ac:dyDescent="0.25">
      <c r="A139" s="43" t="s">
        <v>15</v>
      </c>
      <c r="B139" s="13" t="s">
        <v>16</v>
      </c>
      <c r="C139" s="13" t="s">
        <v>17</v>
      </c>
      <c r="D139" s="46" t="s">
        <v>18</v>
      </c>
      <c r="E139" s="46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23.25" customHeight="1" x14ac:dyDescent="0.25">
      <c r="A140" s="43"/>
      <c r="B140" s="13" t="s">
        <v>19</v>
      </c>
      <c r="C140" s="13" t="s">
        <v>20</v>
      </c>
      <c r="D140" s="46" t="s">
        <v>20</v>
      </c>
      <c r="E140" s="46"/>
      <c r="F140" s="28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18" customHeight="1" x14ac:dyDescent="0.25">
      <c r="A141" s="34" t="s">
        <v>21</v>
      </c>
      <c r="B141" s="16">
        <f>K136</f>
        <v>0</v>
      </c>
      <c r="C141" s="17">
        <f>IF(A141="áno",B141*0.2,(0))</f>
        <v>0</v>
      </c>
      <c r="D141" s="47">
        <f>B141+C141</f>
        <v>0</v>
      </c>
      <c r="E141" s="47"/>
      <c r="F141" s="29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15.7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22</v>
      </c>
      <c r="C143" s="3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23</v>
      </c>
      <c r="C144" s="33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5" spans="1:256" ht="25.5" customHeight="1" x14ac:dyDescent="0.25">
      <c r="A145"/>
      <c r="B145" s="11" t="s">
        <v>24</v>
      </c>
      <c r="C145" s="33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</row>
    <row r="146" spans="1:256" ht="25.5" customHeight="1" x14ac:dyDescent="0.25">
      <c r="A146"/>
      <c r="B146" s="11" t="s">
        <v>25</v>
      </c>
      <c r="C146" s="33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  <row r="148" spans="1:256" ht="14.25" customHeight="1" x14ac:dyDescent="0.25">
      <c r="A148" s="44" t="s">
        <v>26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</row>
  </sheetData>
  <mergeCells count="5">
    <mergeCell ref="A139:A140"/>
    <mergeCell ref="A148:K148"/>
    <mergeCell ref="D139:E139"/>
    <mergeCell ref="D140:E140"/>
    <mergeCell ref="D141:E141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22</vt:i4>
      </vt:variant>
    </vt:vector>
  </HeadingPairs>
  <TitlesOfParts>
    <vt:vector size="23" baseType="lpstr">
      <vt:lpstr>opis-rozsah čiastovej zákazky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2025-04-08T06:57:32Z</dcterms:modified>
</cp:coreProperties>
</file>