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Úsek GŘ\PZO\Zakázkové oddělení\Poptávky\2020\2_únor 2020\26_Revize UTZ\příprava\"/>
    </mc:Choice>
  </mc:AlternateContent>
  <bookViews>
    <workbookView xWindow="-120" yWindow="-120" windowWidth="29040" windowHeight="15840"/>
  </bookViews>
  <sheets>
    <sheet name="List1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3" l="1"/>
  <c r="H16" i="3"/>
  <c r="H6" i="3"/>
  <c r="H7" i="3"/>
  <c r="H8" i="3"/>
  <c r="H9" i="3"/>
  <c r="H10" i="3"/>
  <c r="H11" i="3"/>
  <c r="H12" i="3"/>
  <c r="H13" i="3"/>
  <c r="H5" i="3"/>
  <c r="H19" i="3" l="1"/>
</calcChain>
</file>

<file path=xl/sharedStrings.xml><?xml version="1.0" encoding="utf-8"?>
<sst xmlns="http://schemas.openxmlformats.org/spreadsheetml/2006/main" count="56" uniqueCount="56">
  <si>
    <t>Sloupové otočné jeřáby</t>
  </si>
  <si>
    <t>Nástěnné otočné jeřáby</t>
  </si>
  <si>
    <t>Hydraulické zvedáky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</si>
  <si>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</si>
  <si>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</si>
  <si>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</si>
  <si>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</si>
  <si>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</si>
  <si>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</si>
  <si>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</si>
  <si>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</si>
  <si>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</si>
  <si>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</si>
  <si>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Výtahy elektrické</t>
  </si>
  <si>
    <t>Výtahy hydraulické</t>
  </si>
  <si>
    <t>Mostové jeřáby</t>
  </si>
  <si>
    <t>Příloha č. 1 - Ceník</t>
  </si>
  <si>
    <t>č.</t>
  </si>
  <si>
    <t>Soupravy stojanových zvedáků</t>
  </si>
  <si>
    <t>Druh určených technických zařízení</t>
  </si>
  <si>
    <t>Zdvihací zařízení</t>
  </si>
  <si>
    <t>Dopravní zařízení</t>
  </si>
  <si>
    <t>Pojízdné elektrické kladkostroje</t>
  </si>
  <si>
    <t>Plošiny přemístitelné a nepřenosné</t>
  </si>
  <si>
    <t>Cena za vykonání jedné prohlídky a zkoušky UTZ bez DPH v Kč</t>
  </si>
  <si>
    <t>SOZ - 101</t>
  </si>
  <si>
    <t>GWL</t>
  </si>
  <si>
    <t>Nosnost</t>
  </si>
  <si>
    <t>KZ 2748, HZA 10</t>
  </si>
  <si>
    <t>ONHAV 1600, OHV 630</t>
  </si>
  <si>
    <t>do 300 kg</t>
  </si>
  <si>
    <t>do 400 kg</t>
  </si>
  <si>
    <t>do 2000 kg</t>
  </si>
  <si>
    <t>do 1600 kg</t>
  </si>
  <si>
    <t>do 1000 kg</t>
  </si>
  <si>
    <t>250 kg</t>
  </si>
  <si>
    <t>1000 kg</t>
  </si>
  <si>
    <t>Typ UTZ - příklady jsou uvedeny dle vydaných průkazů způsobilostí</t>
  </si>
  <si>
    <t>Demag EUDK 5, Sinato CHS 500/2 NF, PAK 500-212 P1</t>
  </si>
  <si>
    <t>GSR B200TJ, VNP 500, RPM 400i</t>
  </si>
  <si>
    <t>do 8000 kg, 2 x 5000 kg</t>
  </si>
  <si>
    <t>Předpokládaný (plánovaný) počet zařízení, u kterých končí platnost protokolů prohlídek a zkoušek UTZ v roce 2020</t>
  </si>
  <si>
    <t>11.</t>
  </si>
  <si>
    <t>Jeřábová ramena na vysokozdvižné vozíky</t>
  </si>
  <si>
    <t>Plošiny na silničních vozidlech - včetně izolovaných určených pro práce pod napětím</t>
  </si>
  <si>
    <t>Předpokládaný (plánovaný) počet zařízení, u kterých končí platnost protokolů prohlídek a zkoušek UTZ v roce 2021</t>
  </si>
  <si>
    <t>JR 2021</t>
  </si>
  <si>
    <t>2000 kg</t>
  </si>
  <si>
    <t>do 5000 kg</t>
  </si>
  <si>
    <t>uveden počet stojanů v jedné soupravě 4 x 5500 kg, 4 x 4000 kg, 6 x 7500 kg, 6 x 8500 kg</t>
  </si>
  <si>
    <t>RAV232 N, EZ 2242, EZ 1641, ST 1075 - FSF, ST 1085 - FSA</t>
  </si>
  <si>
    <t>SGNV 350; GNV 500, A2N 1000, TOV 320, NT 2000, TNV 2000, OTVL 320, PW 04/10-19</t>
  </si>
  <si>
    <t>H 806, COMPACT 10, WALL-MAN model 800/100</t>
  </si>
  <si>
    <t>typ neurčen - výrobce Vihorlat Snina, DEMAG, ELV 5/16,6 D</t>
  </si>
  <si>
    <t>Cena celkem bez DPH</t>
  </si>
  <si>
    <t>Cena celkem za rok 2020 + 2021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</si>
</sst>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4" xfId="0" applyFont="1" applyBorder="1"/>
    <xf numFmtId="0" fontId="3" fillId="0" borderId="0" xfId="0" applyFont="1"/>
    <xf numFmtId="0" fontId="1" fillId="2" borderId="1" xfId="0" applyFont="1" applyFill="1" applyBorder="1"/>
    <xf numFmtId="0" fontId="1" fillId="0" borderId="10" xfId="0" applyFont="1" applyBorder="1" applyAlignment="1">
      <alignment horizontal="center" vertical="center"/>
    </xf>
    <xf numFmtId="0" fontId="2" fillId="0" borderId="3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/>
    <xf numFmtId="0" fontId="4" fillId="0" borderId="1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2" fillId="0" borderId="3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/>
    <xf numFmtId="0" fontId="1" fillId="0" borderId="4" xfId="0" applyFont="1" applyFill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left" vertical="center" wrapText="1"/>
    </xf>
    <xf numFmtId="0" fontId="5" fillId="0" borderId="0" xfId="0" applyFont="1"/>
    <xf numFmtId="0" fontId="1" fillId="0" borderId="22" xfId="0" applyFont="1" applyFill="1" applyBorder="1"/>
    <xf numFmtId="164" fontId="2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topLeftCell="A7" zoomScale="115" zoomScaleNormal="115" workbookViewId="0">
      <selection activeCell="I13" sqref="I13"/>
    </sheetView>
  </sheetViews>
  <sheetFormatPr defaultRowHeight="14.25" x14ac:dyDescent="0.2"/>
  <cols>
    <col min="1" max="1" width="3.7109375" style="1" customWidth="1"/>
    <col min="2" max="2" width="33.7109375" style="1" customWidth="1"/>
    <col min="3" max="3" width="46.7109375" style="1" customWidth="1"/>
    <col min="4" max="4" width="21.28515625" style="1" customWidth="1"/>
    <col min="5" max="6" width="16" style="1" customWidth="1"/>
    <col min="7" max="8" width="18" style="1" customWidth="1"/>
    <col min="9" max="16384" width="9.140625" style="1"/>
  </cols>
  <sheetData>
    <row r="1" spans="1:8" ht="15" thickBot="1" x14ac:dyDescent="0.25">
      <c r="B1" s="49" t="s">
        <v>16</v>
      </c>
      <c r="C1" s="4"/>
      <c r="D1" s="4"/>
    </row>
    <row r="2" spans="1:8" ht="117.75" customHeight="1" thickBot="1" x14ac:dyDescent="0.25">
      <c r="A2" s="6" t="s">
        <v>17</v>
      </c>
      <c r="B2" s="16" t="s">
        <v>19</v>
      </c>
      <c r="C2" s="16" t="s">
        <v>37</v>
      </c>
      <c r="D2" s="16" t="s">
        <v>27</v>
      </c>
      <c r="E2" s="16" t="s">
        <v>41</v>
      </c>
      <c r="F2" s="16" t="s">
        <v>45</v>
      </c>
      <c r="G2" s="20" t="s">
        <v>24</v>
      </c>
      <c r="H2" s="17" t="s">
        <v>55</v>
      </c>
    </row>
    <row r="3" spans="1:8" ht="15" thickBot="1" x14ac:dyDescent="0.25">
      <c r="A3" s="8"/>
      <c r="B3" s="8"/>
      <c r="C3" s="8"/>
      <c r="D3" s="8"/>
      <c r="E3" s="8"/>
      <c r="F3" s="8"/>
      <c r="G3" s="19"/>
      <c r="H3" s="8"/>
    </row>
    <row r="4" spans="1:8" ht="15" x14ac:dyDescent="0.25">
      <c r="A4" s="2"/>
      <c r="B4" s="7" t="s">
        <v>20</v>
      </c>
      <c r="C4" s="7"/>
      <c r="D4" s="7"/>
      <c r="E4" s="18"/>
      <c r="F4" s="18"/>
      <c r="G4" s="9"/>
      <c r="H4" s="3"/>
    </row>
    <row r="5" spans="1:8" ht="28.5" x14ac:dyDescent="0.2">
      <c r="A5" s="33" t="s">
        <v>3</v>
      </c>
      <c r="B5" s="21" t="s">
        <v>22</v>
      </c>
      <c r="C5" s="22" t="s">
        <v>38</v>
      </c>
      <c r="D5" s="14" t="s">
        <v>34</v>
      </c>
      <c r="E5" s="14">
        <v>3</v>
      </c>
      <c r="F5" s="14">
        <v>2</v>
      </c>
      <c r="G5" s="40"/>
      <c r="H5" s="41">
        <f>(E5+F5)*G5</f>
        <v>0</v>
      </c>
    </row>
    <row r="6" spans="1:8" ht="28.5" x14ac:dyDescent="0.2">
      <c r="A6" s="36" t="s">
        <v>4</v>
      </c>
      <c r="B6" s="37" t="s">
        <v>43</v>
      </c>
      <c r="C6" s="39" t="s">
        <v>46</v>
      </c>
      <c r="D6" s="13" t="s">
        <v>47</v>
      </c>
      <c r="E6" s="13">
        <v>0</v>
      </c>
      <c r="F6" s="13">
        <v>1</v>
      </c>
      <c r="G6" s="42"/>
      <c r="H6" s="43">
        <f t="shared" ref="H6:H13" si="0">(E6+F6)*G6</f>
        <v>0</v>
      </c>
    </row>
    <row r="7" spans="1:8" ht="15" x14ac:dyDescent="0.2">
      <c r="A7" s="33" t="s">
        <v>5</v>
      </c>
      <c r="B7" s="10" t="s">
        <v>0</v>
      </c>
      <c r="C7" s="10" t="s">
        <v>25</v>
      </c>
      <c r="D7" s="14" t="s">
        <v>36</v>
      </c>
      <c r="E7" s="14">
        <v>1</v>
      </c>
      <c r="F7" s="14">
        <v>1</v>
      </c>
      <c r="G7" s="40"/>
      <c r="H7" s="41">
        <f t="shared" si="0"/>
        <v>0</v>
      </c>
    </row>
    <row r="8" spans="1:8" ht="15" x14ac:dyDescent="0.2">
      <c r="A8" s="36" t="s">
        <v>6</v>
      </c>
      <c r="B8" s="5" t="s">
        <v>1</v>
      </c>
      <c r="C8" s="5" t="s">
        <v>26</v>
      </c>
      <c r="D8" s="13" t="s">
        <v>35</v>
      </c>
      <c r="E8" s="13">
        <v>1</v>
      </c>
      <c r="F8" s="13">
        <v>0</v>
      </c>
      <c r="G8" s="42"/>
      <c r="H8" s="43">
        <f t="shared" si="0"/>
        <v>0</v>
      </c>
    </row>
    <row r="9" spans="1:8" ht="28.5" x14ac:dyDescent="0.2">
      <c r="A9" s="33" t="s">
        <v>7</v>
      </c>
      <c r="B9" s="21" t="s">
        <v>15</v>
      </c>
      <c r="C9" s="22" t="s">
        <v>53</v>
      </c>
      <c r="D9" s="14" t="s">
        <v>48</v>
      </c>
      <c r="E9" s="14">
        <v>2</v>
      </c>
      <c r="F9" s="14">
        <v>2</v>
      </c>
      <c r="G9" s="40"/>
      <c r="H9" s="41">
        <f t="shared" si="0"/>
        <v>0</v>
      </c>
    </row>
    <row r="10" spans="1:8" ht="71.25" x14ac:dyDescent="0.2">
      <c r="A10" s="36" t="s">
        <v>8</v>
      </c>
      <c r="B10" s="11" t="s">
        <v>18</v>
      </c>
      <c r="C10" s="46" t="s">
        <v>50</v>
      </c>
      <c r="D10" s="15" t="s">
        <v>49</v>
      </c>
      <c r="E10" s="13">
        <v>5</v>
      </c>
      <c r="F10" s="13">
        <v>12</v>
      </c>
      <c r="G10" s="42"/>
      <c r="H10" s="43">
        <f t="shared" si="0"/>
        <v>0</v>
      </c>
    </row>
    <row r="11" spans="1:8" ht="28.5" x14ac:dyDescent="0.2">
      <c r="A11" s="33" t="s">
        <v>9</v>
      </c>
      <c r="B11" s="12" t="s">
        <v>2</v>
      </c>
      <c r="C11" s="12" t="s">
        <v>28</v>
      </c>
      <c r="D11" s="23" t="s">
        <v>40</v>
      </c>
      <c r="E11" s="14">
        <v>4</v>
      </c>
      <c r="F11" s="14">
        <v>9</v>
      </c>
      <c r="G11" s="40"/>
      <c r="H11" s="41">
        <f t="shared" si="0"/>
        <v>0</v>
      </c>
    </row>
    <row r="12" spans="1:8" ht="42.75" x14ac:dyDescent="0.2">
      <c r="A12" s="36" t="s">
        <v>10</v>
      </c>
      <c r="B12" s="38" t="s">
        <v>44</v>
      </c>
      <c r="C12" s="11" t="s">
        <v>39</v>
      </c>
      <c r="D12" s="13" t="s">
        <v>31</v>
      </c>
      <c r="E12" s="13">
        <v>3</v>
      </c>
      <c r="F12" s="13">
        <v>1</v>
      </c>
      <c r="G12" s="42"/>
      <c r="H12" s="43">
        <f t="shared" si="0"/>
        <v>0</v>
      </c>
    </row>
    <row r="13" spans="1:8" ht="29.25" thickBot="1" x14ac:dyDescent="0.25">
      <c r="A13" s="34" t="s">
        <v>11</v>
      </c>
      <c r="B13" s="48" t="s">
        <v>23</v>
      </c>
      <c r="C13" s="47" t="s">
        <v>52</v>
      </c>
      <c r="D13" s="32" t="s">
        <v>30</v>
      </c>
      <c r="E13" s="32">
        <v>11</v>
      </c>
      <c r="F13" s="32">
        <v>2</v>
      </c>
      <c r="G13" s="44"/>
      <c r="H13" s="45">
        <f t="shared" si="0"/>
        <v>0</v>
      </c>
    </row>
    <row r="14" spans="1:8" ht="15" thickBot="1" x14ac:dyDescent="0.25">
      <c r="A14" s="25"/>
      <c r="B14" s="24"/>
      <c r="C14" s="24"/>
      <c r="D14" s="24"/>
      <c r="E14" s="25"/>
      <c r="F14" s="25"/>
      <c r="G14" s="26"/>
      <c r="H14" s="50"/>
    </row>
    <row r="15" spans="1:8" ht="15" x14ac:dyDescent="0.25">
      <c r="A15" s="35"/>
      <c r="B15" s="27" t="s">
        <v>21</v>
      </c>
      <c r="C15" s="27"/>
      <c r="D15" s="27"/>
      <c r="E15" s="28"/>
      <c r="F15" s="28"/>
      <c r="G15" s="29"/>
      <c r="H15" s="30"/>
    </row>
    <row r="16" spans="1:8" ht="28.5" x14ac:dyDescent="0.2">
      <c r="A16" s="36" t="s">
        <v>12</v>
      </c>
      <c r="B16" s="39" t="s">
        <v>13</v>
      </c>
      <c r="C16" s="37" t="s">
        <v>51</v>
      </c>
      <c r="D16" s="15" t="s">
        <v>32</v>
      </c>
      <c r="E16" s="13">
        <v>7</v>
      </c>
      <c r="F16" s="13">
        <v>1</v>
      </c>
      <c r="G16" s="42"/>
      <c r="H16" s="43">
        <f>(E16+F16)*G16</f>
        <v>0</v>
      </c>
    </row>
    <row r="17" spans="1:8" ht="15.75" thickBot="1" x14ac:dyDescent="0.25">
      <c r="A17" s="34" t="s">
        <v>42</v>
      </c>
      <c r="B17" s="31" t="s">
        <v>14</v>
      </c>
      <c r="C17" s="31" t="s">
        <v>29</v>
      </c>
      <c r="D17" s="32" t="s">
        <v>33</v>
      </c>
      <c r="E17" s="32">
        <v>2</v>
      </c>
      <c r="F17" s="32">
        <v>0</v>
      </c>
      <c r="G17" s="44"/>
      <c r="H17" s="45">
        <f>(E17+F17)*G17</f>
        <v>0</v>
      </c>
    </row>
    <row r="18" spans="1:8" ht="15" thickBot="1" x14ac:dyDescent="0.25"/>
    <row r="19" spans="1:8" ht="15.75" customHeight="1" thickBot="1" x14ac:dyDescent="0.3">
      <c r="E19" s="52"/>
      <c r="F19" s="54" t="s">
        <v>54</v>
      </c>
      <c r="G19" s="53"/>
      <c r="H19" s="51">
        <f>SUM(H5:H17)</f>
        <v>0</v>
      </c>
    </row>
  </sheetData>
  <mergeCells count="1">
    <mergeCell ref="F19:G19"/>
  </mergeCells>
  <pageMargins left="0.25" right="0.25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Kučírek Petr</dc:creator>
  <cp:lastModifiedBy>Mohelská Lenka</cp:lastModifiedBy>
  <cp:lastPrinted>2019-11-22T11:11:44Z</cp:lastPrinted>
  <dcterms:created xsi:type="dcterms:W3CDTF">2019-10-10T07:13:14Z</dcterms:created>
  <dcterms:modified xsi:type="dcterms:W3CDTF">2020-02-20T12:03:30Z</dcterms:modified>
</cp:coreProperties>
</file>