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5\3_březen 2025\95_Kabelové soubory\distribuce\"/>
    </mc:Choice>
  </mc:AlternateContent>
  <xr:revisionPtr revIDLastSave="0" documentId="13_ncr:1_{DEEDDC58-5D70-4BED-A3D4-FA204A483A84}" xr6:coauthVersionLast="47" xr6:coauthVersionMax="47" xr10:uidLastSave="{00000000-0000-0000-0000-000000000000}"/>
  <bookViews>
    <workbookView xWindow="5865" yWindow="0" windowWidth="17370" windowHeight="128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E35" i="1"/>
  <c r="E36" i="1"/>
  <c r="E37" i="1"/>
  <c r="E38" i="1"/>
  <c r="E39" i="1"/>
  <c r="E40" i="1"/>
  <c r="E41" i="1"/>
  <c r="E42" i="1"/>
  <c r="E43" i="1"/>
  <c r="E34" i="1"/>
  <c r="E44" i="1" l="1"/>
</calcChain>
</file>

<file path=xl/sharedStrings.xml><?xml version="1.0" encoding="utf-8"?>
<sst xmlns="http://schemas.openxmlformats.org/spreadsheetml/2006/main" count="62" uniqueCount="46">
  <si>
    <t>Název</t>
  </si>
  <si>
    <t>Cena Kč/ks</t>
  </si>
  <si>
    <t>Spojka kabel. Cu 300mm KU-H (GPH)</t>
  </si>
  <si>
    <t>KZM</t>
  </si>
  <si>
    <t>Technická specifikace a ceník</t>
  </si>
  <si>
    <t>Požadavek na minimální</t>
  </si>
  <si>
    <t>celkem/Kč</t>
  </si>
  <si>
    <t xml:space="preserve">Cena </t>
  </si>
  <si>
    <t xml:space="preserve">Celkem  </t>
  </si>
  <si>
    <t xml:space="preserve">Předpokládaný </t>
  </si>
  <si>
    <t>počet ks/rok</t>
  </si>
  <si>
    <t>Kabelové těsnící uzávěry (čepička smršťovací)</t>
  </si>
  <si>
    <t>Příloha č. 1 RKS č. 25/xxx/3062</t>
  </si>
  <si>
    <t xml:space="preserve">Koncovka bez kabelových ok pro jednožilové kabely </t>
  </si>
  <si>
    <t>Technická specifikace</t>
  </si>
  <si>
    <t>Trubice *</t>
  </si>
  <si>
    <t>rozměry mm</t>
  </si>
  <si>
    <t>63/19-200</t>
  </si>
  <si>
    <t xml:space="preserve">AYY-1X500 </t>
  </si>
  <si>
    <t xml:space="preserve">1-YY 300 </t>
  </si>
  <si>
    <t xml:space="preserve">Sada opravná silnostěnná pro kabel AYY-1X500 </t>
  </si>
  <si>
    <t>70/20-300 a 90/25-550</t>
  </si>
  <si>
    <t xml:space="preserve">Sada opravná silnostěnná pro kabel 1-YY 300 </t>
  </si>
  <si>
    <t>48/12-280 a 70/20-500</t>
  </si>
  <si>
    <t>Silnostěnné vlákny zesílené opravné manžety</t>
  </si>
  <si>
    <t>84/20-500</t>
  </si>
  <si>
    <t>84/20-1000</t>
  </si>
  <si>
    <t>55/25-143</t>
  </si>
  <si>
    <t>s plastovou izolací do 1 kV - YY, AYY</t>
  </si>
  <si>
    <t xml:space="preserve">AYY-1X500,  1-YY 300 </t>
  </si>
  <si>
    <t xml:space="preserve">AYY-1X500, 1-YY 300  </t>
  </si>
  <si>
    <t>Pro kabely</t>
  </si>
  <si>
    <t>Oko kabelové ALU 40 500X2X16 GPH</t>
  </si>
  <si>
    <t>Oko kabelové HELU-S-PK-CU-DIN 300qmm-16</t>
  </si>
  <si>
    <t>Spojka kabelová Al  500 mm ALU-H GPH</t>
  </si>
  <si>
    <t>Opravné sady požadujeme v minimální kvalitě, jako od výrobce Raychem.</t>
  </si>
  <si>
    <t>* před smrštěním, po smrštění, délka manžety opatřená lepidlem</t>
  </si>
  <si>
    <t xml:space="preserve">Minimální tloušťka </t>
  </si>
  <si>
    <t>stěny před</t>
  </si>
  <si>
    <t xml:space="preserve"> smrštěním /mm</t>
  </si>
  <si>
    <t>stěny po volném</t>
  </si>
  <si>
    <t>smrštění /mm</t>
  </si>
  <si>
    <t>Ceník</t>
  </si>
  <si>
    <t>skladovou zásobu</t>
  </si>
  <si>
    <t xml:space="preserve"> u prodávajícího</t>
  </si>
  <si>
    <t>Ceny v Kč, bez DPH, včetně dopravy.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</si>
</sst>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General_)"/>
    <numFmt numFmtId="166" formatCode="#,##0.00\ &quot;Kč&quot;"/>
  </numFmts>
  <fonts count="6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0"/>
      <name val="Helv"/>
    </font>
    <font>
      <sz val="10"/>
      <name val="Geneva"/>
    </font>
    <font>
      <sz val="10"/>
      <name val="Courier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8"/>
      <name val="Calibri"/>
      <family val="2"/>
    </font>
    <font>
      <sz val="11"/>
      <color indexed="19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8"/>
      <color indexed="56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6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97">
    <xf numFmtId="0" fontId="0" fillId="0" borderId="0"/>
    <xf numFmtId="0" fontId="9" fillId="0" borderId="0"/>
    <xf numFmtId="0" fontId="12" fillId="0" borderId="0"/>
    <xf numFmtId="0" fontId="12" fillId="0" borderId="0"/>
    <xf numFmtId="0" fontId="10" fillId="33" borderId="0" applyNumberFormat="0" applyBorder="0" applyAlignment="0" applyProtection="0"/>
    <xf numFmtId="0" fontId="34" fillId="10" borderId="0" applyNumberFormat="0" applyBorder="0" applyAlignment="0" applyProtection="0"/>
    <xf numFmtId="0" fontId="34" fillId="33" borderId="0" applyNumberFormat="0" applyBorder="0" applyAlignment="0" applyProtection="0"/>
    <xf numFmtId="0" fontId="10" fillId="34" borderId="0" applyNumberFormat="0" applyBorder="0" applyAlignment="0" applyProtection="0"/>
    <xf numFmtId="0" fontId="34" fillId="14" borderId="0" applyNumberFormat="0" applyBorder="0" applyAlignment="0" applyProtection="0"/>
    <xf numFmtId="0" fontId="34" fillId="34" borderId="0" applyNumberFormat="0" applyBorder="0" applyAlignment="0" applyProtection="0"/>
    <xf numFmtId="0" fontId="10" fillId="35" borderId="0" applyNumberFormat="0" applyBorder="0" applyAlignment="0" applyProtection="0"/>
    <xf numFmtId="0" fontId="34" fillId="18" borderId="0" applyNumberFormat="0" applyBorder="0" applyAlignment="0" applyProtection="0"/>
    <xf numFmtId="0" fontId="34" fillId="35" borderId="0" applyNumberFormat="0" applyBorder="0" applyAlignment="0" applyProtection="0"/>
    <xf numFmtId="0" fontId="10" fillId="36" borderId="0" applyNumberFormat="0" applyBorder="0" applyAlignment="0" applyProtection="0"/>
    <xf numFmtId="0" fontId="34" fillId="22" borderId="0" applyNumberFormat="0" applyBorder="0" applyAlignment="0" applyProtection="0"/>
    <xf numFmtId="0" fontId="34" fillId="36" borderId="0" applyNumberFormat="0" applyBorder="0" applyAlignment="0" applyProtection="0"/>
    <xf numFmtId="0" fontId="10" fillId="37" borderId="0" applyNumberFormat="0" applyBorder="0" applyAlignment="0" applyProtection="0"/>
    <xf numFmtId="0" fontId="34" fillId="26" borderId="0" applyNumberFormat="0" applyBorder="0" applyAlignment="0" applyProtection="0"/>
    <xf numFmtId="0" fontId="10" fillId="38" borderId="0" applyNumberFormat="0" applyBorder="0" applyAlignment="0" applyProtection="0"/>
    <xf numFmtId="0" fontId="34" fillId="30" borderId="0" applyNumberFormat="0" applyBorder="0" applyAlignment="0" applyProtection="0"/>
    <xf numFmtId="0" fontId="34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38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39" borderId="0" applyNumberFormat="0" applyBorder="0" applyAlignment="0" applyProtection="0"/>
    <xf numFmtId="0" fontId="34" fillId="11" borderId="0" applyNumberFormat="0" applyBorder="0" applyAlignment="0" applyProtection="0"/>
    <xf numFmtId="0" fontId="34" fillId="39" borderId="0" applyNumberFormat="0" applyBorder="0" applyAlignment="0" applyProtection="0"/>
    <xf numFmtId="0" fontId="10" fillId="40" borderId="0" applyNumberFormat="0" applyBorder="0" applyAlignment="0" applyProtection="0"/>
    <xf numFmtId="0" fontId="34" fillId="15" borderId="0" applyNumberFormat="0" applyBorder="0" applyAlignment="0" applyProtection="0"/>
    <xf numFmtId="0" fontId="10" fillId="42" borderId="0" applyNumberFormat="0" applyBorder="0" applyAlignment="0" applyProtection="0"/>
    <xf numFmtId="0" fontId="34" fillId="19" borderId="0" applyNumberFormat="0" applyBorder="0" applyAlignment="0" applyProtection="0"/>
    <xf numFmtId="0" fontId="34" fillId="42" borderId="0" applyNumberFormat="0" applyBorder="0" applyAlignment="0" applyProtection="0"/>
    <xf numFmtId="0" fontId="10" fillId="36" borderId="0" applyNumberFormat="0" applyBorder="0" applyAlignment="0" applyProtection="0"/>
    <xf numFmtId="0" fontId="34" fillId="23" borderId="0" applyNumberFormat="0" applyBorder="0" applyAlignment="0" applyProtection="0"/>
    <xf numFmtId="0" fontId="34" fillId="36" borderId="0" applyNumberFormat="0" applyBorder="0" applyAlignment="0" applyProtection="0"/>
    <xf numFmtId="0" fontId="10" fillId="39" borderId="0" applyNumberFormat="0" applyBorder="0" applyAlignment="0" applyProtection="0"/>
    <xf numFmtId="0" fontId="34" fillId="27" borderId="0" applyNumberFormat="0" applyBorder="0" applyAlignment="0" applyProtection="0"/>
    <xf numFmtId="0" fontId="34" fillId="39" borderId="0" applyNumberFormat="0" applyBorder="0" applyAlignment="0" applyProtection="0"/>
    <xf numFmtId="0" fontId="10" fillId="43" borderId="0" applyNumberFormat="0" applyBorder="0" applyAlignment="0" applyProtection="0"/>
    <xf numFmtId="0" fontId="34" fillId="31" borderId="0" applyNumberFormat="0" applyBorder="0" applyAlignment="0" applyProtection="0"/>
    <xf numFmtId="0" fontId="34" fillId="43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5" fillId="45" borderId="0" applyNumberFormat="0" applyBorder="0" applyAlignment="0" applyProtection="0"/>
    <xf numFmtId="0" fontId="35" fillId="12" borderId="0" applyNumberFormat="0" applyBorder="0" applyAlignment="0" applyProtection="0"/>
    <xf numFmtId="0" fontId="35" fillId="45" borderId="0" applyNumberFormat="0" applyBorder="0" applyAlignment="0" applyProtection="0"/>
    <xf numFmtId="0" fontId="15" fillId="40" borderId="0" applyNumberFormat="0" applyBorder="0" applyAlignment="0" applyProtection="0"/>
    <xf numFmtId="0" fontId="35" fillId="16" borderId="0" applyNumberFormat="0" applyBorder="0" applyAlignment="0" applyProtection="0"/>
    <xf numFmtId="0" fontId="35" fillId="40" borderId="0" applyNumberFormat="0" applyBorder="0" applyAlignment="0" applyProtection="0"/>
    <xf numFmtId="0" fontId="15" fillId="42" borderId="0" applyNumberFormat="0" applyBorder="0" applyAlignment="0" applyProtection="0"/>
    <xf numFmtId="0" fontId="35" fillId="20" borderId="0" applyNumberFormat="0" applyBorder="0" applyAlignment="0" applyProtection="0"/>
    <xf numFmtId="0" fontId="35" fillId="42" borderId="0" applyNumberFormat="0" applyBorder="0" applyAlignment="0" applyProtection="0"/>
    <xf numFmtId="0" fontId="15" fillId="46" borderId="0" applyNumberFormat="0" applyBorder="0" applyAlignment="0" applyProtection="0"/>
    <xf numFmtId="0" fontId="35" fillId="24" borderId="0" applyNumberFormat="0" applyBorder="0" applyAlignment="0" applyProtection="0"/>
    <xf numFmtId="0" fontId="35" fillId="46" borderId="0" applyNumberFormat="0" applyBorder="0" applyAlignment="0" applyProtection="0"/>
    <xf numFmtId="0" fontId="15" fillId="47" borderId="0" applyNumberFormat="0" applyBorder="0" applyAlignment="0" applyProtection="0"/>
    <xf numFmtId="0" fontId="35" fillId="28" borderId="0" applyNumberFormat="0" applyBorder="0" applyAlignment="0" applyProtection="0"/>
    <xf numFmtId="0" fontId="35" fillId="47" borderId="0" applyNumberFormat="0" applyBorder="0" applyAlignment="0" applyProtection="0"/>
    <xf numFmtId="0" fontId="15" fillId="48" borderId="0" applyNumberFormat="0" applyBorder="0" applyAlignment="0" applyProtection="0"/>
    <xf numFmtId="0" fontId="35" fillId="32" borderId="0" applyNumberFormat="0" applyBorder="0" applyAlignment="0" applyProtection="0"/>
    <xf numFmtId="0" fontId="35" fillId="48" borderId="0" applyNumberFormat="0" applyBorder="0" applyAlignment="0" applyProtection="0"/>
    <xf numFmtId="0" fontId="15" fillId="37" borderId="0" applyNumberFormat="0" applyBorder="0" applyAlignment="0" applyProtection="0"/>
    <xf numFmtId="0" fontId="15" fillId="49" borderId="0" applyNumberFormat="0" applyBorder="0" applyAlignment="0" applyProtection="0"/>
    <xf numFmtId="0" fontId="15" fillId="43" borderId="0" applyNumberFormat="0" applyBorder="0" applyAlignment="0" applyProtection="0"/>
    <xf numFmtId="0" fontId="15" fillId="34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32" applyNumberFormat="0" applyFill="0" applyAlignment="0" applyProtection="0"/>
    <xf numFmtId="0" fontId="25" fillId="37" borderId="0" applyNumberFormat="0" applyBorder="0" applyAlignment="0" applyProtection="0"/>
    <xf numFmtId="0" fontId="17" fillId="34" borderId="0" applyNumberFormat="0" applyBorder="0" applyAlignment="0" applyProtection="0"/>
    <xf numFmtId="0" fontId="37" fillId="3" borderId="0" applyNumberFormat="0" applyBorder="0" applyAlignment="0" applyProtection="0"/>
    <xf numFmtId="0" fontId="37" fillId="34" borderId="0" applyNumberFormat="0" applyBorder="0" applyAlignment="0" applyProtection="0"/>
    <xf numFmtId="0" fontId="18" fillId="50" borderId="33" applyNumberFormat="0" applyAlignment="0" applyProtection="0"/>
    <xf numFmtId="0" fontId="18" fillId="50" borderId="33" applyNumberFormat="0" applyAlignment="0" applyProtection="0"/>
    <xf numFmtId="0" fontId="38" fillId="7" borderId="29" applyNumberFormat="0" applyAlignment="0" applyProtection="0"/>
    <xf numFmtId="0" fontId="19" fillId="0" borderId="34" applyNumberFormat="0" applyFill="0" applyAlignment="0" applyProtection="0"/>
    <xf numFmtId="0" fontId="39" fillId="0" borderId="23" applyNumberFormat="0" applyFill="0" applyAlignment="0" applyProtection="0"/>
    <xf numFmtId="0" fontId="40" fillId="0" borderId="34" applyNumberFormat="0" applyFill="0" applyAlignment="0" applyProtection="0"/>
    <xf numFmtId="0" fontId="20" fillId="0" borderId="35" applyNumberFormat="0" applyFill="0" applyAlignment="0" applyProtection="0"/>
    <xf numFmtId="0" fontId="41" fillId="0" borderId="24" applyNumberFormat="0" applyFill="0" applyAlignment="0" applyProtection="0"/>
    <xf numFmtId="0" fontId="42" fillId="0" borderId="35" applyNumberFormat="0" applyFill="0" applyAlignment="0" applyProtection="0"/>
    <xf numFmtId="0" fontId="21" fillId="0" borderId="36" applyNumberFormat="0" applyFill="0" applyAlignment="0" applyProtection="0"/>
    <xf numFmtId="0" fontId="43" fillId="0" borderId="25" applyNumberFormat="0" applyFill="0" applyAlignment="0" applyProtection="0"/>
    <xf numFmtId="0" fontId="44" fillId="0" borderId="36" applyNumberFormat="0" applyFill="0" applyAlignment="0" applyProtection="0"/>
    <xf numFmtId="0" fontId="2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44" borderId="0" applyNumberFormat="0" applyBorder="0" applyAlignment="0" applyProtection="0"/>
    <xf numFmtId="0" fontId="23" fillId="44" borderId="0" applyNumberFormat="0" applyBorder="0" applyAlignment="0" applyProtection="0"/>
    <xf numFmtId="0" fontId="47" fillId="4" borderId="0" applyNumberFormat="0" applyBorder="0" applyAlignment="0" applyProtection="0"/>
    <xf numFmtId="0" fontId="48" fillId="4" borderId="0" applyNumberFormat="0" applyBorder="0" applyAlignment="0" applyProtection="0"/>
    <xf numFmtId="0" fontId="1" fillId="0" borderId="0"/>
    <xf numFmtId="165" fontId="1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8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31" fillId="41" borderId="37" applyNumberFormat="0" applyFont="0" applyAlignment="0" applyProtection="0"/>
    <xf numFmtId="0" fontId="34" fillId="8" borderId="30" applyNumberFormat="0" applyFont="0" applyAlignment="0" applyProtection="0"/>
    <xf numFmtId="0" fontId="31" fillId="8" borderId="30" applyNumberFormat="0" applyFont="0" applyAlignment="0" applyProtection="0"/>
    <xf numFmtId="0" fontId="26" fillId="0" borderId="38" applyNumberFormat="0" applyFill="0" applyAlignment="0" applyProtection="0"/>
    <xf numFmtId="0" fontId="24" fillId="0" borderId="39" applyNumberFormat="0" applyFill="0" applyAlignment="0" applyProtection="0"/>
    <xf numFmtId="0" fontId="49" fillId="0" borderId="28" applyNumberFormat="0" applyFill="0" applyAlignment="0" applyProtection="0"/>
    <xf numFmtId="0" fontId="50" fillId="0" borderId="39" applyNumberFormat="0" applyFill="0" applyAlignment="0" applyProtection="0"/>
    <xf numFmtId="0" fontId="16" fillId="0" borderId="40" applyNumberFormat="0" applyFill="0" applyAlignment="0" applyProtection="0"/>
    <xf numFmtId="0" fontId="25" fillId="35" borderId="0" applyNumberFormat="0" applyBorder="0" applyAlignment="0" applyProtection="0"/>
    <xf numFmtId="0" fontId="51" fillId="2" borderId="0" applyNumberFormat="0" applyBorder="0" applyAlignment="0" applyProtection="0"/>
    <xf numFmtId="0" fontId="51" fillId="35" borderId="0" applyNumberFormat="0" applyBorder="0" applyAlignment="0" applyProtection="0"/>
    <xf numFmtId="0" fontId="13" fillId="0" borderId="0"/>
    <xf numFmtId="0" fontId="12" fillId="0" borderId="0"/>
    <xf numFmtId="0" fontId="12" fillId="0" borderId="0"/>
    <xf numFmtId="0" fontId="2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7" fillId="38" borderId="41" applyNumberFormat="0" applyAlignment="0" applyProtection="0"/>
    <xf numFmtId="0" fontId="53" fillId="5" borderId="26" applyNumberFormat="0" applyAlignment="0" applyProtection="0"/>
    <xf numFmtId="0" fontId="53" fillId="38" borderId="26" applyNumberFormat="0" applyAlignment="0" applyProtection="0"/>
    <xf numFmtId="0" fontId="28" fillId="51" borderId="41" applyNumberFormat="0" applyAlignment="0" applyProtection="0"/>
    <xf numFmtId="0" fontId="54" fillId="6" borderId="26" applyNumberFormat="0" applyAlignment="0" applyProtection="0"/>
    <xf numFmtId="0" fontId="55" fillId="51" borderId="26" applyNumberFormat="0" applyAlignment="0" applyProtection="0"/>
    <xf numFmtId="0" fontId="29" fillId="51" borderId="42" applyNumberFormat="0" applyAlignment="0" applyProtection="0"/>
    <xf numFmtId="0" fontId="56" fillId="6" borderId="27" applyNumberFormat="0" applyAlignment="0" applyProtection="0"/>
    <xf numFmtId="0" fontId="56" fillId="51" borderId="27" applyNumberFormat="0" applyAlignment="0" applyProtection="0"/>
    <xf numFmtId="0" fontId="3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7" fillId="36" borderId="0" applyNumberFormat="0" applyBorder="0" applyAlignment="0" applyProtection="0"/>
    <xf numFmtId="0" fontId="15" fillId="52" borderId="0" applyNumberFormat="0" applyBorder="0" applyAlignment="0" applyProtection="0"/>
    <xf numFmtId="0" fontId="35" fillId="9" borderId="0" applyNumberFormat="0" applyBorder="0" applyAlignment="0" applyProtection="0"/>
    <xf numFmtId="0" fontId="35" fillId="52" borderId="0" applyNumberFormat="0" applyBorder="0" applyAlignment="0" applyProtection="0"/>
    <xf numFmtId="0" fontId="15" fillId="53" borderId="0" applyNumberFormat="0" applyBorder="0" applyAlignment="0" applyProtection="0"/>
    <xf numFmtId="0" fontId="35" fillId="13" borderId="0" applyNumberFormat="0" applyBorder="0" applyAlignment="0" applyProtection="0"/>
    <xf numFmtId="0" fontId="35" fillId="53" borderId="0" applyNumberFormat="0" applyBorder="0" applyAlignment="0" applyProtection="0"/>
    <xf numFmtId="0" fontId="15" fillId="54" borderId="0" applyNumberFormat="0" applyBorder="0" applyAlignment="0" applyProtection="0"/>
    <xf numFmtId="0" fontId="35" fillId="17" borderId="0" applyNumberFormat="0" applyBorder="0" applyAlignment="0" applyProtection="0"/>
    <xf numFmtId="0" fontId="35" fillId="54" borderId="0" applyNumberFormat="0" applyBorder="0" applyAlignment="0" applyProtection="0"/>
    <xf numFmtId="0" fontId="15" fillId="46" borderId="0" applyNumberFormat="0" applyBorder="0" applyAlignment="0" applyProtection="0"/>
    <xf numFmtId="0" fontId="35" fillId="21" borderId="0" applyNumberFormat="0" applyBorder="0" applyAlignment="0" applyProtection="0"/>
    <xf numFmtId="0" fontId="35" fillId="46" borderId="0" applyNumberFormat="0" applyBorder="0" applyAlignment="0" applyProtection="0"/>
    <xf numFmtId="0" fontId="15" fillId="47" borderId="0" applyNumberFormat="0" applyBorder="0" applyAlignment="0" applyProtection="0"/>
    <xf numFmtId="0" fontId="35" fillId="25" borderId="0" applyNumberFormat="0" applyBorder="0" applyAlignment="0" applyProtection="0"/>
    <xf numFmtId="0" fontId="15" fillId="49" borderId="0" applyNumberFormat="0" applyBorder="0" applyAlignment="0" applyProtection="0"/>
    <xf numFmtId="0" fontId="35" fillId="29" borderId="0" applyNumberFormat="0" applyBorder="0" applyAlignment="0" applyProtection="0"/>
    <xf numFmtId="0" fontId="35" fillId="49" borderId="0" applyNumberFormat="0" applyBorder="0" applyAlignment="0" applyProtection="0"/>
    <xf numFmtId="0" fontId="15" fillId="55" borderId="0" applyNumberFormat="0" applyBorder="0" applyAlignment="0" applyProtection="0"/>
    <xf numFmtId="0" fontId="15" fillId="49" borderId="0" applyNumberFormat="0" applyBorder="0" applyAlignment="0" applyProtection="0"/>
    <xf numFmtId="0" fontId="15" fillId="43" borderId="0" applyNumberFormat="0" applyBorder="0" applyAlignment="0" applyProtection="0"/>
    <xf numFmtId="0" fontId="15" fillId="56" borderId="0" applyNumberFormat="0" applyBorder="0" applyAlignment="0" applyProtection="0"/>
    <xf numFmtId="0" fontId="15" fillId="47" borderId="0" applyNumberFormat="0" applyBorder="0" applyAlignment="0" applyProtection="0"/>
    <xf numFmtId="0" fontId="15" fillId="53" borderId="0" applyNumberFormat="0" applyBorder="0" applyAlignment="0" applyProtection="0"/>
    <xf numFmtId="43" fontId="8" fillId="0" borderId="0" applyFont="0" applyFill="0" applyBorder="0" applyAlignment="0" applyProtection="0"/>
    <xf numFmtId="0" fontId="9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6" fontId="4" fillId="0" borderId="0" xfId="0" applyNumberFormat="1" applyFont="1"/>
    <xf numFmtId="0" fontId="0" fillId="0" borderId="0" xfId="0" applyAlignment="1">
      <alignment horizontal="center"/>
    </xf>
    <xf numFmtId="0" fontId="58" fillId="0" borderId="0" xfId="0" applyFont="1"/>
    <xf numFmtId="0" fontId="59" fillId="0" borderId="11" xfId="0" applyFont="1" applyBorder="1" applyAlignment="1">
      <alignment horizontal="center"/>
    </xf>
    <xf numFmtId="0" fontId="59" fillId="0" borderId="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9" xfId="0" applyFont="1" applyBorder="1" applyAlignment="1">
      <alignment horizontal="center"/>
    </xf>
    <xf numFmtId="0" fontId="59" fillId="0" borderId="48" xfId="0" applyFont="1" applyBorder="1" applyAlignment="1">
      <alignment horizontal="center"/>
    </xf>
    <xf numFmtId="1" fontId="60" fillId="0" borderId="3" xfId="0" applyNumberFormat="1" applyFont="1" applyBorder="1" applyAlignment="1">
      <alignment horizontal="center"/>
    </xf>
    <xf numFmtId="0" fontId="60" fillId="0" borderId="4" xfId="0" applyFont="1" applyBorder="1"/>
    <xf numFmtId="0" fontId="60" fillId="0" borderId="43" xfId="0" applyFont="1" applyBorder="1" applyAlignment="1">
      <alignment horizontal="center"/>
    </xf>
    <xf numFmtId="0" fontId="60" fillId="0" borderId="4" xfId="0" applyFont="1" applyBorder="1" applyAlignment="1">
      <alignment horizontal="center"/>
    </xf>
    <xf numFmtId="1" fontId="60" fillId="0" borderId="13" xfId="0" applyNumberFormat="1" applyFont="1" applyBorder="1" applyAlignment="1">
      <alignment horizontal="center"/>
    </xf>
    <xf numFmtId="0" fontId="60" fillId="0" borderId="43" xfId="0" applyFont="1" applyBorder="1"/>
    <xf numFmtId="0" fontId="60" fillId="0" borderId="1" xfId="0" applyFont="1" applyBorder="1" applyAlignment="1">
      <alignment horizontal="center"/>
    </xf>
    <xf numFmtId="0" fontId="60" fillId="0" borderId="14" xfId="0" applyFont="1" applyBorder="1" applyAlignment="1">
      <alignment horizontal="center"/>
    </xf>
    <xf numFmtId="0" fontId="60" fillId="0" borderId="1" xfId="0" applyFont="1" applyBorder="1"/>
    <xf numFmtId="1" fontId="60" fillId="0" borderId="15" xfId="0" applyNumberFormat="1" applyFont="1" applyBorder="1" applyAlignment="1">
      <alignment horizontal="center"/>
    </xf>
    <xf numFmtId="0" fontId="60" fillId="0" borderId="16" xfId="0" applyFont="1" applyBorder="1"/>
    <xf numFmtId="0" fontId="60" fillId="0" borderId="16" xfId="0" applyFont="1" applyBorder="1" applyAlignment="1">
      <alignment horizontal="center"/>
    </xf>
    <xf numFmtId="0" fontId="60" fillId="0" borderId="17" xfId="0" applyFont="1" applyBorder="1" applyAlignment="1">
      <alignment horizontal="center"/>
    </xf>
    <xf numFmtId="0" fontId="59" fillId="0" borderId="6" xfId="0" applyFont="1" applyBorder="1" applyAlignment="1">
      <alignment horizontal="center"/>
    </xf>
    <xf numFmtId="0" fontId="59" fillId="0" borderId="18" xfId="0" applyFont="1" applyBorder="1" applyAlignment="1">
      <alignment horizontal="center"/>
    </xf>
    <xf numFmtId="0" fontId="59" fillId="0" borderId="8" xfId="0" applyFont="1" applyBorder="1" applyAlignment="1">
      <alignment horizontal="center"/>
    </xf>
    <xf numFmtId="0" fontId="60" fillId="0" borderId="7" xfId="0" applyFont="1" applyBorder="1"/>
    <xf numFmtId="0" fontId="60" fillId="0" borderId="45" xfId="0" applyFont="1" applyBorder="1"/>
    <xf numFmtId="1" fontId="60" fillId="0" borderId="44" xfId="0" applyNumberFormat="1" applyFont="1" applyBorder="1" applyAlignment="1">
      <alignment horizontal="center"/>
    </xf>
    <xf numFmtId="0" fontId="60" fillId="0" borderId="4" xfId="0" applyFont="1" applyBorder="1" applyAlignment="1">
      <alignment horizontal="right"/>
    </xf>
    <xf numFmtId="0" fontId="60" fillId="0" borderId="1" xfId="0" applyFont="1" applyBorder="1" applyAlignment="1">
      <alignment horizontal="right"/>
    </xf>
    <xf numFmtId="0" fontId="60" fillId="0" borderId="16" xfId="0" applyFont="1" applyBorder="1" applyAlignment="1">
      <alignment horizontal="right"/>
    </xf>
    <xf numFmtId="0" fontId="60" fillId="0" borderId="5" xfId="0" applyFont="1" applyBorder="1" applyAlignment="1">
      <alignment horizontal="center"/>
    </xf>
    <xf numFmtId="0" fontId="6" fillId="0" borderId="0" xfId="0" applyFont="1"/>
    <xf numFmtId="0" fontId="59" fillId="0" borderId="6" xfId="0" applyFont="1" applyBorder="1" applyAlignment="1">
      <alignment horizontal="center" vertical="center"/>
    </xf>
    <xf numFmtId="0" fontId="59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" fontId="59" fillId="0" borderId="11" xfId="0" applyNumberFormat="1" applyFont="1" applyBorder="1" applyAlignment="1">
      <alignment horizontal="center" vertical="center"/>
    </xf>
    <xf numFmtId="1" fontId="59" fillId="0" borderId="12" xfId="0" applyNumberFormat="1" applyFont="1" applyBorder="1" applyAlignment="1">
      <alignment horizontal="center" vertical="center"/>
    </xf>
    <xf numFmtId="0" fontId="61" fillId="0" borderId="20" xfId="0" applyFont="1" applyBorder="1" applyAlignment="1">
      <alignment horizontal="center"/>
    </xf>
    <xf numFmtId="0" fontId="61" fillId="0" borderId="21" xfId="0" applyFont="1" applyBorder="1" applyAlignment="1">
      <alignment horizontal="center"/>
    </xf>
    <xf numFmtId="0" fontId="61" fillId="0" borderId="22" xfId="0" applyFont="1" applyBorder="1" applyAlignment="1">
      <alignment horizontal="center"/>
    </xf>
    <xf numFmtId="0" fontId="59" fillId="0" borderId="7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11" xfId="0" applyFont="1" applyBorder="1" applyAlignment="1">
      <alignment horizontal="center" vertical="center"/>
    </xf>
    <xf numFmtId="0" fontId="59" fillId="0" borderId="12" xfId="0" applyFont="1" applyBorder="1" applyAlignment="1">
      <alignment horizontal="center" vertical="center"/>
    </xf>
    <xf numFmtId="0" fontId="59" fillId="0" borderId="4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59" fillId="0" borderId="8" xfId="0" applyFont="1" applyBorder="1" applyAlignment="1">
      <alignment horizontal="center" vertical="center"/>
    </xf>
    <xf numFmtId="0" fontId="60" fillId="0" borderId="47" xfId="0" applyFont="1" applyBorder="1" applyAlignment="1">
      <alignment horizontal="center" vertical="center"/>
    </xf>
    <xf numFmtId="0" fontId="60" fillId="0" borderId="43" xfId="0" applyFont="1" applyBorder="1" applyAlignment="1">
      <alignment horizontal="center" vertical="center"/>
    </xf>
    <xf numFmtId="0" fontId="60" fillId="0" borderId="49" xfId="0" applyFont="1" applyBorder="1" applyAlignment="1">
      <alignment horizontal="center" vertical="center"/>
    </xf>
    <xf numFmtId="0" fontId="60" fillId="0" borderId="50" xfId="0" applyFont="1" applyBorder="1" applyAlignment="1">
      <alignment horizontal="center" vertical="center"/>
    </xf>
    <xf numFmtId="1" fontId="60" fillId="0" borderId="46" xfId="0" applyNumberFormat="1" applyFont="1" applyBorder="1" applyAlignment="1">
      <alignment horizontal="center" vertical="center"/>
    </xf>
    <xf numFmtId="1" fontId="60" fillId="0" borderId="44" xfId="0" applyNumberFormat="1" applyFont="1" applyBorder="1" applyAlignment="1">
      <alignment horizontal="center" vertical="center"/>
    </xf>
  </cellXfs>
  <cellStyles count="197">
    <cellStyle name=" 1" xfId="2" xr:uid="{18D2176D-4AFB-43D8-9373-ECDAEF1B6136}"/>
    <cellStyle name="_Tabelle1" xfId="3" xr:uid="{E8CE8207-E7FD-4A50-AD56-C3541BE841F2}"/>
    <cellStyle name="20 % – Zvýraznění1 2" xfId="4" xr:uid="{A8B52FC4-C11E-4134-B9FC-7A14E93EC803}"/>
    <cellStyle name="20 % – Zvýraznění1 3" xfId="5" xr:uid="{26F6A6CF-32BB-4317-8A6A-EC6E5B864D73}"/>
    <cellStyle name="20 % – Zvýraznění1 4" xfId="6" xr:uid="{5F2F980D-5681-4AE6-A532-46B95503851D}"/>
    <cellStyle name="20 % – Zvýraznění2 2" xfId="7" xr:uid="{18D938DA-4BB3-43CB-8E4A-6178E9A2052B}"/>
    <cellStyle name="20 % – Zvýraznění2 3" xfId="8" xr:uid="{D41C606C-529F-4DE2-816A-FDF6941C8BA1}"/>
    <cellStyle name="20 % – Zvýraznění2 4" xfId="9" xr:uid="{91FAC24B-85D7-41B7-91F6-9B08EF6C3BCB}"/>
    <cellStyle name="20 % – Zvýraznění3 2" xfId="10" xr:uid="{88874A35-E385-4D30-A787-A73699921E43}"/>
    <cellStyle name="20 % – Zvýraznění3 3" xfId="11" xr:uid="{0B6211B0-F3B2-46E2-8019-BAE52EF0BBF6}"/>
    <cellStyle name="20 % – Zvýraznění3 4" xfId="12" xr:uid="{06C90540-D99D-4A1D-BA31-167562F0ABDD}"/>
    <cellStyle name="20 % – Zvýraznění4 2" xfId="13" xr:uid="{88132C1C-96BE-45D2-A82D-97934718487A}"/>
    <cellStyle name="20 % – Zvýraznění4 3" xfId="14" xr:uid="{F9007817-08DC-48EE-83A7-1CEED2FFF6AE}"/>
    <cellStyle name="20 % – Zvýraznění4 4" xfId="15" xr:uid="{34C8E485-37FD-45B9-A00D-FC8CD96EF366}"/>
    <cellStyle name="20 % – Zvýraznění5 2" xfId="16" xr:uid="{5BE1FBF3-2A4C-4E73-AA13-773E458C906F}"/>
    <cellStyle name="20 % – Zvýraznění5 3" xfId="17" xr:uid="{7609CC07-D293-481F-A72C-D99D8AEB0E9A}"/>
    <cellStyle name="20 % – Zvýraznění6 2" xfId="18" xr:uid="{A1F87339-ABA4-44E3-BDBA-40C38B8418B4}"/>
    <cellStyle name="20 % – Zvýraznění6 3" xfId="19" xr:uid="{C1DD6C77-F11A-408F-A36F-7966FEA60AC5}"/>
    <cellStyle name="20 % – Zvýraznění6 4" xfId="20" xr:uid="{C699F16A-014E-4009-824C-B46842EF702A}"/>
    <cellStyle name="20 % - zvýraznenie1" xfId="21" xr:uid="{25ABE6D7-8642-4A13-8EEC-DF225579AC54}"/>
    <cellStyle name="20 % - zvýraznenie2" xfId="22" xr:uid="{A9DF98D7-7E19-4809-A3C3-CBDC45AABA55}"/>
    <cellStyle name="20 % - zvýraznenie3" xfId="23" xr:uid="{97B26230-94D5-4AE2-95EE-E622A98C9EF2}"/>
    <cellStyle name="20 % - zvýraznenie4" xfId="24" xr:uid="{890135EF-D832-4C7D-90F5-F99BC58A7436}"/>
    <cellStyle name="20 % - zvýraznenie5" xfId="25" xr:uid="{27791C5A-9064-42BB-98DE-A00D5F50F495}"/>
    <cellStyle name="20 % - zvýraznenie5 2" xfId="26" xr:uid="{C61B8914-3939-498D-B141-70D4E9484EF0}"/>
    <cellStyle name="20 % - zvýraznenie6" xfId="27" xr:uid="{9A9B78EA-0717-4CE3-8518-37FDE1647223}"/>
    <cellStyle name="40 % – Zvýraznění1 2" xfId="28" xr:uid="{9221C588-B890-4E8D-9E89-3A6D1996F6FA}"/>
    <cellStyle name="40 % – Zvýraznění1 3" xfId="29" xr:uid="{95E6316B-AE4C-4EFF-9D18-F01CDE9D7941}"/>
    <cellStyle name="40 % – Zvýraznění1 4" xfId="30" xr:uid="{CE6D0F90-83CD-49F1-83E9-940AE70EEDB3}"/>
    <cellStyle name="40 % – Zvýraznění2 2" xfId="31" xr:uid="{6CDD5BF2-3E75-4FEB-83AA-4FDA8D6C852E}"/>
    <cellStyle name="40 % – Zvýraznění2 3" xfId="32" xr:uid="{53BB9B0A-10F4-4522-BE74-009095A5F052}"/>
    <cellStyle name="40 % – Zvýraznění3 2" xfId="33" xr:uid="{1478F7FF-D5FA-4BB3-8AFD-C9B0A8175511}"/>
    <cellStyle name="40 % – Zvýraznění3 3" xfId="34" xr:uid="{156C740C-0BED-4AE9-B624-35D0BE703E98}"/>
    <cellStyle name="40 % – Zvýraznění3 4" xfId="35" xr:uid="{6B0655E0-9DAE-451E-9709-76CFD7E62512}"/>
    <cellStyle name="40 % – Zvýraznění4 2" xfId="36" xr:uid="{798C8B14-286A-4C95-AA3E-4E706F6B0647}"/>
    <cellStyle name="40 % – Zvýraznění4 3" xfId="37" xr:uid="{E8673A37-9E29-41AC-B599-870F8F0F4529}"/>
    <cellStyle name="40 % – Zvýraznění4 4" xfId="38" xr:uid="{5A645C17-AD4D-454D-BB07-9F59EC19C105}"/>
    <cellStyle name="40 % – Zvýraznění5 2" xfId="39" xr:uid="{CE41C98A-B498-4CB4-AC35-321326C378CC}"/>
    <cellStyle name="40 % – Zvýraznění5 3" xfId="40" xr:uid="{142A7FAD-977E-4C2D-B15A-DB7E3B4A7950}"/>
    <cellStyle name="40 % – Zvýraznění5 4" xfId="41" xr:uid="{38E773FD-51E9-46F8-A399-C242501D2ABD}"/>
    <cellStyle name="40 % – Zvýraznění6 2" xfId="42" xr:uid="{B222808D-E479-4B06-BDA7-3FFB2AE704AC}"/>
    <cellStyle name="40 % – Zvýraznění6 3" xfId="43" xr:uid="{A0D1E5E1-A20D-457B-B83F-1088E5602399}"/>
    <cellStyle name="40 % – Zvýraznění6 4" xfId="44" xr:uid="{654E7256-3E21-4328-956E-8982146DCEA6}"/>
    <cellStyle name="40 % - zvýraznenie1" xfId="45" xr:uid="{BA31B4F0-8EED-43C2-84A8-CABAE7A4F55B}"/>
    <cellStyle name="40 % - zvýraznenie2" xfId="46" xr:uid="{9F9316D5-C22D-4E01-A285-6E8DE6D1D1A2}"/>
    <cellStyle name="40 % - zvýraznenie3" xfId="47" xr:uid="{3062321B-50E4-4B76-8FA9-C7813F38D4CD}"/>
    <cellStyle name="40 % - zvýraznenie4" xfId="48" xr:uid="{906A89BD-BA03-4711-BF72-D3AD91C8A5C6}"/>
    <cellStyle name="40 % - zvýraznenie5" xfId="49" xr:uid="{97825C77-B5E1-43E4-B873-370955D04BC6}"/>
    <cellStyle name="40 % - zvýraznenie6" xfId="50" xr:uid="{D906A966-4751-4785-BDF9-B114F26EF528}"/>
    <cellStyle name="60 % – Zvýraznění1 2" xfId="51" xr:uid="{A19B6CF4-19A3-4EEC-A7E6-26E7F534B61F}"/>
    <cellStyle name="60 % – Zvýraznění1 3" xfId="52" xr:uid="{3CDB959F-E69B-47ED-90A4-1F4BB295AEBC}"/>
    <cellStyle name="60 % – Zvýraznění1 4" xfId="53" xr:uid="{8AC2BBF8-C839-4CA8-A55C-93EEE065940A}"/>
    <cellStyle name="60 % – Zvýraznění2 2" xfId="54" xr:uid="{6A46434A-9A51-4CD3-A921-E985826B2BD1}"/>
    <cellStyle name="60 % – Zvýraznění2 3" xfId="55" xr:uid="{FD4666A6-B61F-4453-B317-99BE14963E2F}"/>
    <cellStyle name="60 % – Zvýraznění2 4" xfId="56" xr:uid="{09ED5886-0B0E-4A95-B0AA-23B232FD0ACF}"/>
    <cellStyle name="60 % – Zvýraznění3 2" xfId="57" xr:uid="{430A5C8C-BE4C-4850-82D9-4F717439E119}"/>
    <cellStyle name="60 % – Zvýraznění3 3" xfId="58" xr:uid="{DC8FFFEE-A719-4B73-A51A-0E41C7304EA1}"/>
    <cellStyle name="60 % – Zvýraznění3 4" xfId="59" xr:uid="{FC6AF2D4-A615-4CCA-917D-682AA5105F66}"/>
    <cellStyle name="60 % – Zvýraznění4 2" xfId="60" xr:uid="{3E4A5494-7CC9-4218-B3BA-4BF27E1705B6}"/>
    <cellStyle name="60 % – Zvýraznění4 3" xfId="61" xr:uid="{58474435-5FB4-41B8-9002-53F9A156890E}"/>
    <cellStyle name="60 % – Zvýraznění4 4" xfId="62" xr:uid="{C772615A-0C5D-4CAA-8847-FB97F3C54979}"/>
    <cellStyle name="60 % – Zvýraznění5 2" xfId="63" xr:uid="{375DB31D-A501-48EF-A168-1BD77E903B02}"/>
    <cellStyle name="60 % – Zvýraznění5 3" xfId="64" xr:uid="{2F78605B-4B40-4696-80DD-472E89FDEB46}"/>
    <cellStyle name="60 % – Zvýraznění5 4" xfId="65" xr:uid="{2A0743B8-2D82-469C-98B9-41FB34BE1597}"/>
    <cellStyle name="60 % – Zvýraznění6 2" xfId="66" xr:uid="{9B2E09F0-712C-4D84-BC7B-31622847F33F}"/>
    <cellStyle name="60 % – Zvýraznění6 3" xfId="67" xr:uid="{F5BBFE01-A526-420F-ACF9-211B296DB798}"/>
    <cellStyle name="60 % – Zvýraznění6 4" xfId="68" xr:uid="{FAFC0DDC-C545-4AC2-9799-EDFE680D1357}"/>
    <cellStyle name="60 % - zvýraznenie1" xfId="69" xr:uid="{53BD2CB6-F81C-41F8-8142-C34E80CE785A}"/>
    <cellStyle name="60 % - zvýraznenie2" xfId="70" xr:uid="{2860FBFF-C085-44B0-B14B-811EA7AD64C7}"/>
    <cellStyle name="60 % - zvýraznenie3" xfId="71" xr:uid="{772884A3-4EA4-4D25-BE26-E5D2B55CAE10}"/>
    <cellStyle name="60 % - zvýraznenie4" xfId="72" xr:uid="{B3C11D1F-8C6E-44E0-BAD2-ECD034E75E1E}"/>
    <cellStyle name="60 % - zvýraznenie5" xfId="73" xr:uid="{DD770D83-4BF7-4722-8206-56C34E14A051}"/>
    <cellStyle name="60 % - zvýraznenie6" xfId="74" xr:uid="{B99B4124-7002-4D4E-893D-A6EAAF614AC9}"/>
    <cellStyle name="Celkem 2" xfId="75" xr:uid="{AA137EDC-A714-488C-8C32-7309DF3079BD}"/>
    <cellStyle name="Celkem 3" xfId="76" xr:uid="{81E280F7-3DB8-4AA4-BA11-E3C6740DBBCC}"/>
    <cellStyle name="Celkem 4" xfId="77" xr:uid="{34AFF25A-A536-486E-A858-4A13AE027365}"/>
    <cellStyle name="Čárka 2" xfId="195" xr:uid="{6FDD8594-BDD9-4229-A6B6-5A82F30DC4F1}"/>
    <cellStyle name="Dobrá" xfId="78" xr:uid="{B308A4EA-1630-49FE-A355-18118D7AE9BE}"/>
    <cellStyle name="Chybně 2" xfId="79" xr:uid="{9E45D459-DBC5-4DFF-8C25-7B13A7A17E64}"/>
    <cellStyle name="Chybně 3" xfId="80" xr:uid="{2FECCE48-8A37-4490-9358-7E106962810B}"/>
    <cellStyle name="Chybně 4" xfId="81" xr:uid="{75D6FBC0-8E70-4DA4-A6AF-6E0E9E52A745}"/>
    <cellStyle name="Kontrolná bunka" xfId="82" xr:uid="{1178443A-AFFB-4C00-9146-DAEF2307696A}"/>
    <cellStyle name="Kontrolní buňka 2" xfId="83" xr:uid="{E5D87BF1-4CC3-4081-AF87-96AF1B06F3A4}"/>
    <cellStyle name="Kontrolní buňka 3" xfId="84" xr:uid="{8EEC442D-42F8-4A80-9F89-C12C16854BDC}"/>
    <cellStyle name="Nadpis 1 2" xfId="85" xr:uid="{BE8B5CF8-25F4-4DC0-A3D6-C12D08B3D212}"/>
    <cellStyle name="Nadpis 1 3" xfId="86" xr:uid="{7A472E87-BAEE-4E7B-84B6-6F6B2068F48B}"/>
    <cellStyle name="Nadpis 1 4" xfId="87" xr:uid="{6BB28AD4-BB56-4C1B-A4CA-AABF5F99BE0B}"/>
    <cellStyle name="Nadpis 2 2" xfId="88" xr:uid="{18097113-E4ED-499D-91EC-43A0DC50840E}"/>
    <cellStyle name="Nadpis 2 3" xfId="89" xr:uid="{137B76E2-0437-46B2-8E9A-60E1DFA826DD}"/>
    <cellStyle name="Nadpis 2 4" xfId="90" xr:uid="{19529875-6DF1-4418-8E61-E9F0050E4CCD}"/>
    <cellStyle name="Nadpis 3 2" xfId="91" xr:uid="{7F56792C-6A8E-44E1-A9CF-2BB6D21E4A29}"/>
    <cellStyle name="Nadpis 3 3" xfId="92" xr:uid="{0C997783-70A0-47D3-84EF-12F42CD0F01B}"/>
    <cellStyle name="Nadpis 3 4" xfId="93" xr:uid="{205D0201-9677-470B-A195-BC559069E757}"/>
    <cellStyle name="Nadpis 4 2" xfId="94" xr:uid="{FF15A885-F704-4F83-B627-6AAFF6D3A675}"/>
    <cellStyle name="Nadpis 4 3" xfId="95" xr:uid="{2F3F8134-DD3E-49D4-8416-6F33BB29C75D}"/>
    <cellStyle name="Nadpis 4 4" xfId="96" xr:uid="{948A90ED-9660-4062-BFEE-E048EABBF4EF}"/>
    <cellStyle name="Název 2" xfId="97" xr:uid="{DE69FC5D-BEFC-4225-9052-4F8C93B1875E}"/>
    <cellStyle name="Název 3" xfId="98" xr:uid="{63011CC6-18EC-46DF-B4E4-840E5F6F7C2C}"/>
    <cellStyle name="Název 4" xfId="99" xr:uid="{E4B70198-ED3D-4609-B213-3F560F62A65C}"/>
    <cellStyle name="Neutrálna" xfId="100" xr:uid="{E0C99F13-5BD7-4331-B177-5DA1F235765F}"/>
    <cellStyle name="Neutrální 2" xfId="101" xr:uid="{CA65D2B3-5282-410E-93BD-F87E99F29AF8}"/>
    <cellStyle name="Neutrální 3" xfId="102" xr:uid="{ED790078-3254-40FD-8930-22FD8445D14A}"/>
    <cellStyle name="Neutrální 4" xfId="103" xr:uid="{0B7BA3D7-320F-4D27-8B04-9782F14F09B3}"/>
    <cellStyle name="Normální" xfId="0" builtinId="0"/>
    <cellStyle name="Normální 10" xfId="104" xr:uid="{D98BEDB1-8593-4143-BA1E-89AC2BA199D3}"/>
    <cellStyle name="normální 11" xfId="105" xr:uid="{64420606-84D4-42FA-B191-BA8A4C2CFAB9}"/>
    <cellStyle name="Normální 12" xfId="106" xr:uid="{BDFD1B02-1BEB-4F9E-A4E3-26C9016FCB60}"/>
    <cellStyle name="normální 13" xfId="107" xr:uid="{9AA91EF9-9812-43C4-AE33-E82E767B5F03}"/>
    <cellStyle name="Normální 14" xfId="108" xr:uid="{B7E635C8-C58D-4256-9CDA-2D13E451AC92}"/>
    <cellStyle name="Normální 15" xfId="109" xr:uid="{1EF7E747-7A18-4A05-8413-007AAF1F2768}"/>
    <cellStyle name="Normální 16" xfId="110" xr:uid="{5D3D8380-099D-467F-8B0A-91F990FC90FD}"/>
    <cellStyle name="Normální 17" xfId="111" xr:uid="{D8EFC22F-1077-4592-BA2E-A77AAB6B4E2F}"/>
    <cellStyle name="Normální 18" xfId="112" xr:uid="{32695C80-376C-492D-A795-45705F23D3B6}"/>
    <cellStyle name="Normální 19" xfId="113" xr:uid="{A91C9050-B079-49DF-BCAF-4D8909D94A20}"/>
    <cellStyle name="normální 2" xfId="114" xr:uid="{61044CCF-6595-423E-AC30-0027593EE230}"/>
    <cellStyle name="normální 2 2" xfId="115" xr:uid="{F80D906B-59BD-4949-BAF5-C320FF46F622}"/>
    <cellStyle name="normální 2 2 2" xfId="116" xr:uid="{FC426B49-EE4E-4400-BFE0-7ACDD234C668}"/>
    <cellStyle name="normální 2 3" xfId="117" xr:uid="{BDA29168-F70B-4478-885D-CD8D4088EAC7}"/>
    <cellStyle name="Normální 2 4" xfId="118" xr:uid="{7C4B7115-7272-480C-A803-0C547CC14080}"/>
    <cellStyle name="Normální 2 5" xfId="119" xr:uid="{01155F70-125D-4F07-88ED-48D0BE114619}"/>
    <cellStyle name="normální 2 6" xfId="120" xr:uid="{EEE23A27-2ACA-40DB-99CE-7D834C1AB755}"/>
    <cellStyle name="Normální 2 7" xfId="121" xr:uid="{B6F8A2DC-1E33-4B35-B2C8-DC3AE88AAC30}"/>
    <cellStyle name="Normální 2 8" xfId="122" xr:uid="{125D17A9-0261-4C53-BEF5-9E10694DDE8A}"/>
    <cellStyle name="Normální 20" xfId="123" xr:uid="{53816B32-93D1-4E69-8026-6CCA4D71D39E}"/>
    <cellStyle name="Normální 21" xfId="124" xr:uid="{FF21B0E4-DFC3-47A9-9FB0-D265D38105D8}"/>
    <cellStyle name="Normální 22" xfId="125" xr:uid="{0ECB5677-0BEA-4AD2-94E4-01F7374D6D0F}"/>
    <cellStyle name="Normální 23" xfId="126" xr:uid="{4D142A00-5B03-492C-B761-BE7966283801}"/>
    <cellStyle name="Normální 24" xfId="127" xr:uid="{4860AE74-A9C1-4528-BA71-5E5405186E6A}"/>
    <cellStyle name="Normální 25" xfId="128" xr:uid="{86CAC803-BA39-4B48-AD57-CFF9C288594A}"/>
    <cellStyle name="Normální 26" xfId="129" xr:uid="{E535FE08-1952-445F-BCC7-98B7CF90286E}"/>
    <cellStyle name="Normální 27" xfId="130" xr:uid="{E24EAA91-7BE4-4A9B-812D-679060E1DDC1}"/>
    <cellStyle name="Normální 28" xfId="1" xr:uid="{F971925F-8DC4-46E3-98A0-FFA66F0DD1FE}"/>
    <cellStyle name="Normální 29" xfId="140" xr:uid="{0BCC08A7-2140-4443-BC46-079CEF24040C}"/>
    <cellStyle name="normální 3" xfId="131" xr:uid="{DB1FE8C4-CBB6-4067-963E-7D0E59DB13F6}"/>
    <cellStyle name="Normální 3 2" xfId="132" xr:uid="{5D16205C-9D30-4E81-8040-30554C173A72}"/>
    <cellStyle name="Normální 3 3" xfId="133" xr:uid="{0A56D283-933F-4B0D-9F4B-BDF790E970F2}"/>
    <cellStyle name="Normální 30" xfId="196" xr:uid="{3A5C2C4F-2CAE-4D2B-82B0-BED08EA629EA}"/>
    <cellStyle name="normální 4" xfId="134" xr:uid="{46AF2D44-9666-4583-ADB7-872B40D2F47D}"/>
    <cellStyle name="Normální 5" xfId="135" xr:uid="{2EB37F89-C6C9-4E00-BBAF-E8A7446B4B41}"/>
    <cellStyle name="Normální 6" xfId="136" xr:uid="{0F8F916E-A4E7-48DA-B54B-332F32341BB2}"/>
    <cellStyle name="Normální 7" xfId="137" xr:uid="{EBDBE60A-439F-4A1F-A27D-FFBE912B4284}"/>
    <cellStyle name="Normální 8" xfId="138" xr:uid="{4E97C88D-5357-4B7F-B5B6-E6DCB6ADBE86}"/>
    <cellStyle name="Normální 9" xfId="139" xr:uid="{EB15E990-61C7-46E9-9770-C9D9393EA0DC}"/>
    <cellStyle name="Poznámka 2" xfId="141" xr:uid="{FA48AFD9-6490-456B-A9BE-5C25C28951E7}"/>
    <cellStyle name="Poznámka 3" xfId="142" xr:uid="{42E5EDEF-B56C-485C-9F5B-C4F0907285F6}"/>
    <cellStyle name="Poznámka 4" xfId="143" xr:uid="{5CEBC3E0-4A34-4957-9C7B-319ED3194F18}"/>
    <cellStyle name="Prepojená bunka" xfId="144" xr:uid="{29DA4FEC-6806-474B-B0A6-518E45C31880}"/>
    <cellStyle name="Propojená buňka 2" xfId="145" xr:uid="{9DA69C6A-053E-47E9-8605-4E309272B6F9}"/>
    <cellStyle name="Propojená buňka 3" xfId="146" xr:uid="{A6A04EED-1042-4A6F-8906-CF7B34463D70}"/>
    <cellStyle name="Propojená buňka 4" xfId="147" xr:uid="{96D93584-FB66-4EA7-8A28-D6E37E49DF47}"/>
    <cellStyle name="Spolu" xfId="148" xr:uid="{E0855278-6E52-437C-933F-8EB825B880DF}"/>
    <cellStyle name="Správně 2" xfId="149" xr:uid="{29CFD127-D4F5-4A82-896C-57AB7682F5DC}"/>
    <cellStyle name="Správně 3" xfId="150" xr:uid="{BDDC4B93-FE79-41ED-857A-38C6B5F38B43}"/>
    <cellStyle name="Správně 4" xfId="151" xr:uid="{5ED31EC5-D533-4ECD-B9C1-7D7B4FE6B893}"/>
    <cellStyle name="Standard_PL95 Seite 02" xfId="152" xr:uid="{39049E33-A094-42F0-8588-5FE6C8827C2D}"/>
    <cellStyle name="Styl 1" xfId="153" xr:uid="{4E4E02FE-9C99-4519-8571-C6201689DC9B}"/>
    <cellStyle name="Štýl 1" xfId="154" xr:uid="{733C3629-9E13-4F21-9FE7-B81040AF48FB}"/>
    <cellStyle name="Text upozornění 2" xfId="155" xr:uid="{0CA56DEB-A4AC-484B-970C-24CC6E250F84}"/>
    <cellStyle name="Text upozornění 3" xfId="156" xr:uid="{38BA7A97-D0B5-4BE4-A7F9-41A186CFBDF8}"/>
    <cellStyle name="Text upozornenia" xfId="157" xr:uid="{28337C07-847A-4D57-87F9-2A3B901D6ED4}"/>
    <cellStyle name="Titul" xfId="158" xr:uid="{58A9C1AB-48EF-435F-9188-2F982D0F01ED}"/>
    <cellStyle name="Vstup 2" xfId="159" xr:uid="{A1FEF59A-C67B-4213-8533-FF067A084555}"/>
    <cellStyle name="Vstup 3" xfId="160" xr:uid="{7086AD6F-2F85-42AE-9A9F-67F4307D75DC}"/>
    <cellStyle name="Vstup 4" xfId="161" xr:uid="{3AC99E15-662D-4395-AD86-30642FF204F1}"/>
    <cellStyle name="Výpočet 2" xfId="162" xr:uid="{46C5AAB3-B900-4E3B-A44D-7EF3DB71F187}"/>
    <cellStyle name="Výpočet 3" xfId="163" xr:uid="{09489166-4D30-4E3B-BA86-A37DB573BB46}"/>
    <cellStyle name="Výpočet 4" xfId="164" xr:uid="{DBC5DBA2-EFBA-46C8-9DD8-510CEE6260FD}"/>
    <cellStyle name="Výstup 2" xfId="165" xr:uid="{0B740D88-63F8-482A-A75A-ED128B9115C2}"/>
    <cellStyle name="Výstup 3" xfId="166" xr:uid="{75AF9921-8106-499D-8842-87C387A00BC7}"/>
    <cellStyle name="Výstup 4" xfId="167" xr:uid="{92CBA7BD-056D-4835-A6CB-3A83BA39BE33}"/>
    <cellStyle name="Vysvětlující text 2" xfId="168" xr:uid="{DEA36B5B-E9F3-4868-8A5C-DB81D0A064E4}"/>
    <cellStyle name="Vysvětlující text 3" xfId="169" xr:uid="{67F2283A-1F80-4C8F-A970-91835D6A926A}"/>
    <cellStyle name="Vysvetľujúci text" xfId="170" xr:uid="{5D0D5F62-9AAB-44FC-8C25-FB4A28FBA96C}"/>
    <cellStyle name="Zlá" xfId="171" xr:uid="{10DC8DB1-E3E9-4F26-8700-2572ADDF2037}"/>
    <cellStyle name="Zvýraznění 1 2" xfId="172" xr:uid="{3D734F18-FF00-4BF2-A8BD-B20A8C6D154D}"/>
    <cellStyle name="Zvýraznění 1 3" xfId="173" xr:uid="{276101A5-E120-421A-BD5F-77FB0B6CE055}"/>
    <cellStyle name="Zvýraznění 1 4" xfId="174" xr:uid="{2E25261C-313F-4709-801D-078322442686}"/>
    <cellStyle name="Zvýraznění 2 2" xfId="175" xr:uid="{199DB00E-71CC-41AC-8155-C22D63E4B2E9}"/>
    <cellStyle name="Zvýraznění 2 3" xfId="176" xr:uid="{D9B9EDD2-492A-4141-B37A-508D2442EAAC}"/>
    <cellStyle name="Zvýraznění 2 4" xfId="177" xr:uid="{18D6B474-E8F4-4358-B4D7-9441019C6357}"/>
    <cellStyle name="Zvýraznění 3 2" xfId="178" xr:uid="{A7C63CB8-BE23-4C28-BBBB-5FE68444DC95}"/>
    <cellStyle name="Zvýraznění 3 3" xfId="179" xr:uid="{D5594B94-02AA-4AED-AFC8-CA9E37DB1723}"/>
    <cellStyle name="Zvýraznění 3 4" xfId="180" xr:uid="{BD447D0C-69EC-4A94-A438-82B7552CFACD}"/>
    <cellStyle name="Zvýraznění 4 2" xfId="181" xr:uid="{3C5C93BB-3466-403C-A5B9-6FCE4B5A1DC8}"/>
    <cellStyle name="Zvýraznění 4 3" xfId="182" xr:uid="{A5A7AC55-5D38-4729-95D1-3F29FAFAAEFF}"/>
    <cellStyle name="Zvýraznění 4 4" xfId="183" xr:uid="{1F8AAD56-8159-430D-A0DC-F38595D82681}"/>
    <cellStyle name="Zvýraznění 5 2" xfId="184" xr:uid="{9A5E0FDE-B361-4688-9CBA-FBFD096897C2}"/>
    <cellStyle name="Zvýraznění 5 3" xfId="185" xr:uid="{AF0421F3-A105-4B85-90F7-1C54158960AE}"/>
    <cellStyle name="Zvýraznění 6 2" xfId="186" xr:uid="{6D64B8ED-BBCB-40F3-9778-BDAEA0ED9010}"/>
    <cellStyle name="Zvýraznění 6 3" xfId="187" xr:uid="{2E068D55-CC9D-4CEF-BE94-37262EB91274}"/>
    <cellStyle name="Zvýraznění 6 4" xfId="188" xr:uid="{41224422-B6A8-4378-8F23-338CBEF9E588}"/>
    <cellStyle name="Zvýraznenie1" xfId="189" xr:uid="{E17D6649-B9B7-4CA1-88A7-14FAD67907AD}"/>
    <cellStyle name="Zvýraznenie2" xfId="190" xr:uid="{49A63147-24DE-465B-8EFB-03E440C38D5D}"/>
    <cellStyle name="Zvýraznenie3" xfId="191" xr:uid="{168F1984-CA16-493B-9853-28E56778A3CC}"/>
    <cellStyle name="Zvýraznenie4" xfId="192" xr:uid="{8A51A92C-2B79-4E5A-A8F6-787FF5A8E6E2}"/>
    <cellStyle name="Zvýraznenie5" xfId="193" xr:uid="{ACA883F4-9D1D-4FE4-8DFA-DDBBEEE18BD8}"/>
    <cellStyle name="Zvýraznenie6" xfId="194" xr:uid="{35A4B81E-97E3-4FA0-96A2-E0D128BA9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topLeftCell="A25" zoomScaleNormal="100" workbookViewId="0">
      <selection activeCell="G45" sqref="G45"/>
    </sheetView>
  </sheetViews>
  <sheetFormatPr defaultRowHeight="15"/>
  <cols>
    <col min="1" max="1" width="14.7109375" customWidth="1"/>
    <col min="2" max="2" width="41.5703125" customWidth="1"/>
    <col min="3" max="3" width="18.5703125" customWidth="1"/>
    <col min="4" max="4" width="15" customWidth="1"/>
    <col min="5" max="5" width="16" customWidth="1"/>
    <col min="6" max="6" width="18.5703125" customWidth="1"/>
  </cols>
  <sheetData>
    <row r="1" spans="1:6" ht="31.5">
      <c r="A1" s="52" t="s">
        <v>12</v>
      </c>
      <c r="B1" s="53"/>
      <c r="C1" s="53"/>
      <c r="D1" s="53"/>
      <c r="E1" s="53"/>
      <c r="F1" s="54"/>
    </row>
    <row r="2" spans="1:6" ht="32.25" thickBot="1">
      <c r="A2" s="49" t="s">
        <v>4</v>
      </c>
      <c r="B2" s="50"/>
      <c r="C2" s="50"/>
      <c r="D2" s="50"/>
      <c r="E2" s="50"/>
      <c r="F2" s="51"/>
    </row>
    <row r="3" spans="1:6" ht="15.75" thickBot="1"/>
    <row r="4" spans="1:6" ht="27" thickBot="1">
      <c r="A4" s="41" t="s">
        <v>14</v>
      </c>
      <c r="B4" s="42"/>
      <c r="C4" s="42"/>
      <c r="D4" s="42"/>
      <c r="E4" s="42"/>
      <c r="F4" s="43"/>
    </row>
    <row r="5" spans="1:6" ht="15.75" thickBot="1"/>
    <row r="6" spans="1:6" s="6" customFormat="1">
      <c r="A6" s="46" t="s">
        <v>3</v>
      </c>
      <c r="B6" s="36" t="s">
        <v>0</v>
      </c>
      <c r="C6" s="25" t="s">
        <v>15</v>
      </c>
      <c r="D6" s="25" t="s">
        <v>37</v>
      </c>
      <c r="E6" s="7" t="s">
        <v>37</v>
      </c>
      <c r="F6" s="46" t="s">
        <v>31</v>
      </c>
    </row>
    <row r="7" spans="1:6" s="6" customFormat="1">
      <c r="A7" s="47"/>
      <c r="B7" s="37"/>
      <c r="C7" s="26" t="s">
        <v>16</v>
      </c>
      <c r="D7" s="26" t="s">
        <v>38</v>
      </c>
      <c r="E7" s="9" t="s">
        <v>40</v>
      </c>
      <c r="F7" s="47"/>
    </row>
    <row r="8" spans="1:6" s="6" customFormat="1" ht="15.75" thickBot="1">
      <c r="A8" s="48"/>
      <c r="B8" s="56"/>
      <c r="C8" s="27"/>
      <c r="D8" s="27" t="s">
        <v>39</v>
      </c>
      <c r="E8" s="11" t="s">
        <v>41</v>
      </c>
      <c r="F8" s="48"/>
    </row>
    <row r="9" spans="1:6" ht="14.25" customHeight="1">
      <c r="A9" s="61">
        <v>1343410410000</v>
      </c>
      <c r="B9" s="28" t="s">
        <v>13</v>
      </c>
      <c r="C9" s="57" t="s">
        <v>17</v>
      </c>
      <c r="D9" s="57">
        <v>0.6</v>
      </c>
      <c r="E9" s="57">
        <v>2.4</v>
      </c>
      <c r="F9" s="59" t="s">
        <v>29</v>
      </c>
    </row>
    <row r="10" spans="1:6">
      <c r="A10" s="62"/>
      <c r="B10" s="29" t="s">
        <v>28</v>
      </c>
      <c r="C10" s="58"/>
      <c r="D10" s="58"/>
      <c r="E10" s="58"/>
      <c r="F10" s="60"/>
    </row>
    <row r="11" spans="1:6">
      <c r="A11" s="30">
        <v>1343410420000</v>
      </c>
      <c r="B11" s="17" t="s">
        <v>20</v>
      </c>
      <c r="C11" s="14" t="s">
        <v>21</v>
      </c>
      <c r="D11" s="14">
        <v>1.4</v>
      </c>
      <c r="E11" s="14">
        <v>4.4000000000000004</v>
      </c>
      <c r="F11" s="19" t="s">
        <v>18</v>
      </c>
    </row>
    <row r="12" spans="1:6">
      <c r="A12" s="16">
        <v>1343410420010</v>
      </c>
      <c r="B12" s="20" t="s">
        <v>22</v>
      </c>
      <c r="C12" s="18" t="s">
        <v>23</v>
      </c>
      <c r="D12" s="18">
        <v>1.5</v>
      </c>
      <c r="E12" s="18">
        <v>4.5</v>
      </c>
      <c r="F12" s="19" t="s">
        <v>19</v>
      </c>
    </row>
    <row r="13" spans="1:6">
      <c r="A13" s="16">
        <v>1343410440010</v>
      </c>
      <c r="B13" s="20" t="s">
        <v>24</v>
      </c>
      <c r="C13" s="18" t="s">
        <v>25</v>
      </c>
      <c r="D13" s="18">
        <v>1.5</v>
      </c>
      <c r="E13" s="18">
        <v>4.5</v>
      </c>
      <c r="F13" s="19" t="s">
        <v>30</v>
      </c>
    </row>
    <row r="14" spans="1:6">
      <c r="A14" s="16">
        <v>1343410440030</v>
      </c>
      <c r="B14" s="20" t="s">
        <v>24</v>
      </c>
      <c r="C14" s="18" t="s">
        <v>26</v>
      </c>
      <c r="D14" s="18">
        <v>1.5</v>
      </c>
      <c r="E14" s="18">
        <v>4.5</v>
      </c>
      <c r="F14" s="19" t="s">
        <v>30</v>
      </c>
    </row>
    <row r="15" spans="1:6">
      <c r="A15" s="16">
        <v>1354002160000</v>
      </c>
      <c r="B15" s="20" t="s">
        <v>32</v>
      </c>
      <c r="C15" s="18"/>
      <c r="D15" s="18"/>
      <c r="E15" s="18"/>
      <c r="F15" s="19"/>
    </row>
    <row r="16" spans="1:6">
      <c r="A16" s="16">
        <v>1354002201020</v>
      </c>
      <c r="B16" s="20" t="s">
        <v>33</v>
      </c>
      <c r="C16" s="18"/>
      <c r="D16" s="18"/>
      <c r="E16" s="18"/>
      <c r="F16" s="19"/>
    </row>
    <row r="17" spans="1:6">
      <c r="A17" s="16">
        <v>1354003210000</v>
      </c>
      <c r="B17" s="20" t="s">
        <v>34</v>
      </c>
      <c r="C17" s="18"/>
      <c r="D17" s="18"/>
      <c r="E17" s="18"/>
      <c r="F17" s="19"/>
    </row>
    <row r="18" spans="1:6">
      <c r="A18" s="16">
        <v>1354003220010</v>
      </c>
      <c r="B18" s="20" t="s">
        <v>2</v>
      </c>
      <c r="C18" s="18"/>
      <c r="D18" s="18"/>
      <c r="E18" s="18"/>
      <c r="F18" s="19"/>
    </row>
    <row r="19" spans="1:6" ht="15.75" thickBot="1">
      <c r="A19" s="21">
        <v>1343430710000</v>
      </c>
      <c r="B19" s="22" t="s">
        <v>11</v>
      </c>
      <c r="C19" s="23" t="s">
        <v>27</v>
      </c>
      <c r="D19" s="23"/>
      <c r="E19" s="23"/>
      <c r="F19" s="24" t="s">
        <v>30</v>
      </c>
    </row>
    <row r="20" spans="1:6">
      <c r="D20" s="5"/>
      <c r="E20" s="5"/>
      <c r="F20" s="5"/>
    </row>
    <row r="21" spans="1:6">
      <c r="A21" s="55" t="s">
        <v>36</v>
      </c>
      <c r="B21" s="55"/>
      <c r="C21" s="55"/>
      <c r="D21" s="5"/>
      <c r="E21" s="5"/>
      <c r="F21" s="5"/>
    </row>
    <row r="23" spans="1:6" ht="18.75">
      <c r="A23" s="35" t="s">
        <v>35</v>
      </c>
      <c r="B23" s="35"/>
      <c r="C23" s="35"/>
    </row>
    <row r="24" spans="1:6">
      <c r="A24" s="1"/>
      <c r="B24" s="1"/>
    </row>
    <row r="25" spans="1:6">
      <c r="A25" s="1"/>
      <c r="B25" s="1"/>
    </row>
    <row r="26" spans="1:6">
      <c r="A26" s="1"/>
      <c r="B26" s="1"/>
    </row>
    <row r="27" spans="1:6">
      <c r="A27" s="1"/>
      <c r="B27" s="1"/>
    </row>
    <row r="28" spans="1:6" ht="15.75" thickBot="1"/>
    <row r="29" spans="1:6" ht="27" thickBot="1">
      <c r="A29" s="41" t="s">
        <v>42</v>
      </c>
      <c r="B29" s="42"/>
      <c r="C29" s="42"/>
      <c r="D29" s="42"/>
      <c r="E29" s="42"/>
      <c r="F29" s="43"/>
    </row>
    <row r="30" spans="1:6" ht="15.75" thickBot="1">
      <c r="B30" s="2"/>
      <c r="C30" s="2"/>
      <c r="D30" s="2"/>
      <c r="E30" s="2"/>
      <c r="F30" s="2"/>
    </row>
    <row r="31" spans="1:6" s="1" customFormat="1">
      <c r="A31" s="39" t="s">
        <v>3</v>
      </c>
      <c r="B31" s="36" t="s">
        <v>0</v>
      </c>
      <c r="C31" s="7" t="s">
        <v>9</v>
      </c>
      <c r="D31" s="44" t="s">
        <v>1</v>
      </c>
      <c r="E31" s="7" t="s">
        <v>7</v>
      </c>
      <c r="F31" s="8" t="s">
        <v>5</v>
      </c>
    </row>
    <row r="32" spans="1:6" s="1" customFormat="1">
      <c r="A32" s="40"/>
      <c r="B32" s="37"/>
      <c r="C32" s="9" t="s">
        <v>10</v>
      </c>
      <c r="D32" s="45"/>
      <c r="E32" s="9" t="s">
        <v>6</v>
      </c>
      <c r="F32" s="10" t="s">
        <v>43</v>
      </c>
    </row>
    <row r="33" spans="1:6" s="1" customFormat="1" ht="15.75" thickBot="1">
      <c r="A33" s="40"/>
      <c r="B33" s="37"/>
      <c r="C33" s="9"/>
      <c r="D33" s="45"/>
      <c r="E33" s="9"/>
      <c r="F33" s="10" t="s">
        <v>44</v>
      </c>
    </row>
    <row r="34" spans="1:6">
      <c r="A34" s="12">
        <v>1343410410000</v>
      </c>
      <c r="B34" s="13" t="s">
        <v>13</v>
      </c>
      <c r="C34" s="15">
        <v>90</v>
      </c>
      <c r="D34" s="31"/>
      <c r="E34" s="31">
        <f>C34*D34</f>
        <v>0</v>
      </c>
      <c r="F34" s="34"/>
    </row>
    <row r="35" spans="1:6">
      <c r="A35" s="16">
        <v>1343410420000</v>
      </c>
      <c r="B35" s="20" t="s">
        <v>20</v>
      </c>
      <c r="C35" s="18">
        <v>500</v>
      </c>
      <c r="D35" s="32"/>
      <c r="E35" s="32">
        <f t="shared" ref="E35:E43" si="0">C35*D35</f>
        <v>0</v>
      </c>
      <c r="F35" s="19">
        <v>30</v>
      </c>
    </row>
    <row r="36" spans="1:6">
      <c r="A36" s="16">
        <v>1343410420010</v>
      </c>
      <c r="B36" s="20" t="s">
        <v>22</v>
      </c>
      <c r="C36" s="18">
        <v>30</v>
      </c>
      <c r="D36" s="32"/>
      <c r="E36" s="32">
        <f t="shared" si="0"/>
        <v>0</v>
      </c>
      <c r="F36" s="19"/>
    </row>
    <row r="37" spans="1:6">
      <c r="A37" s="16">
        <v>1343410440010</v>
      </c>
      <c r="B37" s="20" t="s">
        <v>24</v>
      </c>
      <c r="C37" s="18">
        <v>30</v>
      </c>
      <c r="D37" s="32"/>
      <c r="E37" s="32">
        <f t="shared" si="0"/>
        <v>0</v>
      </c>
      <c r="F37" s="19"/>
    </row>
    <row r="38" spans="1:6">
      <c r="A38" s="16">
        <v>1343410440030</v>
      </c>
      <c r="B38" s="20" t="s">
        <v>24</v>
      </c>
      <c r="C38" s="18">
        <v>20</v>
      </c>
      <c r="D38" s="32"/>
      <c r="E38" s="32">
        <f t="shared" si="0"/>
        <v>0</v>
      </c>
      <c r="F38" s="19"/>
    </row>
    <row r="39" spans="1:6">
      <c r="A39" s="16">
        <v>1354002160000</v>
      </c>
      <c r="B39" s="20" t="s">
        <v>32</v>
      </c>
      <c r="C39" s="18">
        <v>70</v>
      </c>
      <c r="D39" s="32"/>
      <c r="E39" s="32">
        <f t="shared" si="0"/>
        <v>0</v>
      </c>
      <c r="F39" s="19">
        <v>10</v>
      </c>
    </row>
    <row r="40" spans="1:6">
      <c r="A40" s="16">
        <v>1354002201020</v>
      </c>
      <c r="B40" s="20" t="s">
        <v>33</v>
      </c>
      <c r="C40" s="18">
        <v>60</v>
      </c>
      <c r="D40" s="32"/>
      <c r="E40" s="32">
        <f t="shared" si="0"/>
        <v>0</v>
      </c>
      <c r="F40" s="19"/>
    </row>
    <row r="41" spans="1:6">
      <c r="A41" s="16">
        <v>1354003210000</v>
      </c>
      <c r="B41" s="20" t="s">
        <v>34</v>
      </c>
      <c r="C41" s="18">
        <v>500</v>
      </c>
      <c r="D41" s="32"/>
      <c r="E41" s="32">
        <f t="shared" si="0"/>
        <v>0</v>
      </c>
      <c r="F41" s="19">
        <v>30</v>
      </c>
    </row>
    <row r="42" spans="1:6">
      <c r="A42" s="16">
        <v>1354003220010</v>
      </c>
      <c r="B42" s="20" t="s">
        <v>2</v>
      </c>
      <c r="C42" s="18">
        <v>30</v>
      </c>
      <c r="D42" s="32"/>
      <c r="E42" s="32">
        <f t="shared" si="0"/>
        <v>0</v>
      </c>
      <c r="F42" s="19"/>
    </row>
    <row r="43" spans="1:6" ht="15.75" thickBot="1">
      <c r="A43" s="21">
        <v>1343430710000</v>
      </c>
      <c r="B43" s="22" t="s">
        <v>11</v>
      </c>
      <c r="C43" s="23">
        <v>30</v>
      </c>
      <c r="D43" s="33"/>
      <c r="E43" s="33">
        <f t="shared" si="0"/>
        <v>0</v>
      </c>
      <c r="F43" s="24"/>
    </row>
    <row r="44" spans="1:6" s="3" customFormat="1" ht="26.25" customHeight="1">
      <c r="A44" s="3" t="s">
        <v>8</v>
      </c>
      <c r="C44" s="3">
        <f>SUM(C34:C43)</f>
        <v>1360</v>
      </c>
      <c r="E44" s="4">
        <f>SUM(E34:E43)</f>
        <v>0</v>
      </c>
    </row>
    <row r="46" spans="1:6" ht="18.75">
      <c r="A46" s="38" t="s">
        <v>45</v>
      </c>
      <c r="B46" s="38"/>
      <c r="C46" s="38"/>
      <c r="D46" s="38"/>
      <c r="E46" s="38"/>
      <c r="F46" s="38"/>
    </row>
  </sheetData>
  <mergeCells count="17">
    <mergeCell ref="F6:F8"/>
    <mergeCell ref="A2:F2"/>
    <mergeCell ref="A1:F1"/>
    <mergeCell ref="A21:C21"/>
    <mergeCell ref="A4:F4"/>
    <mergeCell ref="A6:A8"/>
    <mergeCell ref="B6:B8"/>
    <mergeCell ref="C9:C10"/>
    <mergeCell ref="D9:D10"/>
    <mergeCell ref="E9:E10"/>
    <mergeCell ref="F9:F10"/>
    <mergeCell ref="A9:A10"/>
    <mergeCell ref="B31:B33"/>
    <mergeCell ref="A46:F46"/>
    <mergeCell ref="A31:A33"/>
    <mergeCell ref="A29:F29"/>
    <mergeCell ref="D31:D33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 Eduard</dc:creator>
  <cp:lastModifiedBy>Borovková Adéla</cp:lastModifiedBy>
  <cp:lastPrinted>2025-03-07T10:18:54Z</cp:lastPrinted>
  <dcterms:created xsi:type="dcterms:W3CDTF">2014-09-18T06:54:07Z</dcterms:created>
  <dcterms:modified xsi:type="dcterms:W3CDTF">2025-04-30T11:12:38Z</dcterms:modified>
</cp:coreProperties>
</file>