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51F8155B-D816-43D9-968D-828F8E9A8036}" xr6:coauthVersionLast="47" xr6:coauthVersionMax="47" xr10:uidLastSave="{00000000-0000-0000-0000-000000000000}"/>
  <bookViews>
    <workbookView xWindow="-11352" yWindow="-14088" windowWidth="30960" windowHeight="1206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F23" i="1"/>
  <c r="J23" i="1" s="1"/>
  <c r="G21" i="1"/>
  <c r="F21" i="1"/>
  <c r="J21" i="1" s="1"/>
  <c r="C25" i="1"/>
  <c r="G25" i="1" l="1"/>
  <c r="F25" i="1"/>
  <c r="J25" i="1"/>
</calcChain>
</file>

<file path=xl/sharedStrings.xml><?xml version="1.0" encoding="utf-8"?>
<sst xmlns="http://schemas.openxmlformats.org/spreadsheetml/2006/main" count="37" uniqueCount="33">
  <si>
    <r>
      <t>Odberateľ</t>
    </r>
    <r>
      <rPr>
        <sz val="10.5"/>
        <rFont val="Arial Narrow"/>
        <family val="2"/>
        <charset val="238"/>
      </rPr>
      <t> </t>
    </r>
  </si>
  <si>
    <t>Odber</t>
  </si>
  <si>
    <t>(MWh)</t>
  </si>
  <si>
    <r>
      <t>Podiel nákupu</t>
    </r>
    <r>
      <rPr>
        <sz val="10.5"/>
        <rFont val="Arial Narrow"/>
        <family val="2"/>
        <charset val="238"/>
      </rPr>
      <t> </t>
    </r>
  </si>
  <si>
    <r>
      <t>Množstvo nákupu</t>
    </r>
    <r>
      <rPr>
        <sz val="10.5"/>
        <rFont val="Arial Narrow"/>
        <family val="2"/>
        <charset val="238"/>
      </rPr>
      <t> </t>
    </r>
  </si>
  <si>
    <t>SPOLU</t>
  </si>
  <si>
    <t>Aditívum</t>
  </si>
  <si>
    <t>(€/MWh)</t>
  </si>
  <si>
    <t>(€)</t>
  </si>
  <si>
    <t>vyplní dodavateľ</t>
  </si>
  <si>
    <t>FORWARD</t>
  </si>
  <si>
    <t>SPOT</t>
  </si>
  <si>
    <r>
      <t>B</t>
    </r>
    <r>
      <rPr>
        <b/>
        <vertAlign val="subscript"/>
        <sz val="10.5"/>
        <rFont val="Arial Narrow"/>
        <family val="2"/>
        <charset val="238"/>
      </rPr>
      <t>FWD</t>
    </r>
  </si>
  <si>
    <r>
      <t>B</t>
    </r>
    <r>
      <rPr>
        <b/>
        <vertAlign val="subscript"/>
        <sz val="10.5"/>
        <rFont val="Arial Narrow"/>
        <family val="2"/>
        <charset val="238"/>
      </rPr>
      <t>SPOT</t>
    </r>
  </si>
  <si>
    <t>BVS, a.s.  </t>
  </si>
  <si>
    <t>BIONERGY, a.s.</t>
  </si>
  <si>
    <t>Príloha č. 1 – Návrh na plnenie kritérií</t>
  </si>
  <si>
    <t>Predmet zákazky:</t>
  </si>
  <si>
    <t>Uchádzač vypĺňa iba žltou podfarbené bunky</t>
  </si>
  <si>
    <t>Identifikačné údaje uchádzača</t>
  </si>
  <si>
    <t xml:space="preserve">Obchodné meno/názov: </t>
  </si>
  <si>
    <t xml:space="preserve">Sídlo/miesto podnikania: </t>
  </si>
  <si>
    <t>Štatutárny zástupca:</t>
  </si>
  <si>
    <t>IČO:</t>
  </si>
  <si>
    <t>Daňový status:</t>
  </si>
  <si>
    <t>IČ DPH:</t>
  </si>
  <si>
    <t>Telefónne číslo:</t>
  </si>
  <si>
    <t>E-mailová adresa:</t>
  </si>
  <si>
    <t>Kritérium na vyhodnotenie ponúk:Hodnota aditívneho koeficientu za celý zmluvný objem v EUR bez DPH</t>
  </si>
  <si>
    <t xml:space="preserve">v............................., dňa </t>
  </si>
  <si>
    <t>podpis osoby oprávnenej konať za uchádzača</t>
  </si>
  <si>
    <t>Hodnota aditív za celý zmluvný objem</t>
  </si>
  <si>
    <t>Dodávka elektrickej energie na rok 2026 pre BVS, a.s. a BIONERGY,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</si>
</sst>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0.5"/>
      <name val="Arial Narrow"/>
      <family val="2"/>
      <charset val="238"/>
    </font>
    <font>
      <sz val="10.5"/>
      <name val="Arial Narrow"/>
      <family val="2"/>
      <charset val="238"/>
    </font>
    <font>
      <sz val="8"/>
      <color rgb="FF000000"/>
      <name val="Tahoma"/>
      <family val="2"/>
      <charset val="238"/>
    </font>
    <font>
      <b/>
      <sz val="10.5"/>
      <color rgb="FFFF0000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vertAlign val="subscript"/>
      <sz val="10.5"/>
      <name val="Arial Narrow"/>
      <family val="2"/>
      <charset val="238"/>
    </font>
    <font>
      <i/>
      <sz val="10.5"/>
      <color rgb="FFFF0000"/>
      <name val="Arial Narrow"/>
      <family val="2"/>
      <charset val="238"/>
    </font>
    <font>
      <sz val="10.5"/>
      <color rgb="FFFF0000"/>
      <name val="Arial Narrow"/>
      <family val="2"/>
      <charset val="238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 tint="0.1499984740745262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color theme="1" tint="0.14999847407452621"/>
      <name val="Arial"/>
      <family val="2"/>
      <charset val="238"/>
    </font>
    <font>
      <b/>
      <i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C9C9C9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79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0" xfId="0" applyFont="1"/>
    <xf numFmtId="0" fontId="2" fillId="2" borderId="1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7" fillId="7" borderId="26" xfId="0" applyFont="1" applyFill="1" applyBorder="1" applyAlignment="1">
      <alignment horizontal="left"/>
    </xf>
    <xf numFmtId="0" fontId="17" fillId="7" borderId="27" xfId="0" applyFont="1" applyFill="1" applyBorder="1" applyAlignment="1">
      <alignment horizontal="left"/>
    </xf>
    <xf numFmtId="0" fontId="17" fillId="7" borderId="28" xfId="0" applyFont="1" applyFill="1" applyBorder="1" applyAlignment="1">
      <alignment horizontal="left"/>
    </xf>
    <xf numFmtId="0" fontId="16" fillId="7" borderId="26" xfId="0" applyFont="1" applyFill="1" applyBorder="1" applyAlignment="1">
      <alignment horizontal="center"/>
    </xf>
    <xf numFmtId="0" fontId="16" fillId="7" borderId="27" xfId="0" applyFont="1" applyFill="1" applyBorder="1" applyAlignment="1">
      <alignment horizontal="center"/>
    </xf>
    <xf numFmtId="0" fontId="16" fillId="7" borderId="28" xfId="0" applyFont="1" applyFill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1" fillId="6" borderId="12" xfId="0" applyFont="1" applyFill="1" applyBorder="1" applyAlignment="1">
      <alignment horizontal="left" vertical="center" wrapText="1"/>
    </xf>
    <xf numFmtId="0" fontId="11" fillId="6" borderId="0" xfId="0" applyFont="1" applyFill="1" applyAlignment="1">
      <alignment horizontal="left" vertical="center" wrapText="1"/>
    </xf>
    <xf numFmtId="0" fontId="14" fillId="8" borderId="31" xfId="0" applyFont="1" applyFill="1" applyBorder="1" applyAlignment="1" applyProtection="1">
      <alignment horizontal="center" vertical="center"/>
      <protection locked="0"/>
    </xf>
    <xf numFmtId="0" fontId="14" fillId="8" borderId="30" xfId="0" applyFont="1" applyFill="1" applyBorder="1" applyAlignment="1" applyProtection="1">
      <alignment horizontal="center" vertical="center"/>
      <protection locked="0"/>
    </xf>
    <xf numFmtId="0" fontId="14" fillId="8" borderId="30" xfId="0" applyFont="1" applyFill="1" applyBorder="1" applyAlignment="1" applyProtection="1">
      <alignment horizontal="center" vertical="center" wrapText="1"/>
      <protection locked="0"/>
    </xf>
    <xf numFmtId="0" fontId="11" fillId="6" borderId="33" xfId="0" applyFont="1" applyFill="1" applyBorder="1" applyAlignment="1">
      <alignment horizontal="center" vertical="center"/>
    </xf>
    <xf numFmtId="0" fontId="11" fillId="6" borderId="34" xfId="0" applyFont="1" applyFill="1" applyBorder="1" applyAlignment="1">
      <alignment horizontal="center" vertical="center"/>
    </xf>
    <xf numFmtId="0" fontId="11" fillId="6" borderId="35" xfId="0" applyFont="1" applyFill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0" fontId="13" fillId="0" borderId="29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 wrapText="1"/>
    </xf>
    <xf numFmtId="0" fontId="13" fillId="0" borderId="30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8" fillId="5" borderId="33" xfId="0" applyFont="1" applyFill="1" applyBorder="1" applyAlignment="1">
      <alignment horizontal="center" vertical="center"/>
    </xf>
    <xf numFmtId="0" fontId="18" fillId="5" borderId="34" xfId="0" applyFont="1" applyFill="1" applyBorder="1" applyAlignment="1">
      <alignment horizontal="center" vertical="center"/>
    </xf>
    <xf numFmtId="0" fontId="18" fillId="5" borderId="3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5" fillId="0" borderId="6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3" fontId="2" fillId="3" borderId="17" xfId="0" applyNumberFormat="1" applyFont="1" applyFill="1" applyBorder="1" applyAlignment="1">
      <alignment horizontal="center" vertical="center" wrapText="1"/>
    </xf>
    <xf numFmtId="3" fontId="2" fillId="3" borderId="18" xfId="0" applyNumberFormat="1" applyFont="1" applyFill="1" applyBorder="1" applyAlignment="1">
      <alignment horizontal="center" vertical="center" wrapText="1"/>
    </xf>
    <xf numFmtId="9" fontId="2" fillId="3" borderId="20" xfId="0" applyNumberFormat="1" applyFont="1" applyFill="1" applyBorder="1" applyAlignment="1">
      <alignment horizontal="center" vertical="center" wrapText="1"/>
    </xf>
    <xf numFmtId="9" fontId="2" fillId="3" borderId="21" xfId="0" applyNumberFormat="1" applyFont="1" applyFill="1" applyBorder="1" applyAlignment="1">
      <alignment horizontal="center" vertical="center" wrapText="1"/>
    </xf>
    <xf numFmtId="3" fontId="2" fillId="3" borderId="20" xfId="0" applyNumberFormat="1" applyFont="1" applyFill="1" applyBorder="1" applyAlignment="1">
      <alignment horizontal="center" vertical="center" wrapText="1"/>
    </xf>
    <xf numFmtId="3" fontId="2" fillId="3" borderId="21" xfId="0" applyNumberFormat="1" applyFont="1" applyFill="1" applyBorder="1" applyAlignment="1">
      <alignment horizontal="center" vertical="center" wrapText="1"/>
    </xf>
    <xf numFmtId="3" fontId="2" fillId="3" borderId="19" xfId="0" applyNumberFormat="1" applyFont="1" applyFill="1" applyBorder="1" applyAlignment="1">
      <alignment horizontal="center" vertical="center" wrapText="1"/>
    </xf>
    <xf numFmtId="9" fontId="2" fillId="3" borderId="22" xfId="0" applyNumberFormat="1" applyFont="1" applyFill="1" applyBorder="1" applyAlignment="1">
      <alignment horizontal="center" vertical="center" wrapText="1"/>
    </xf>
    <xf numFmtId="3" fontId="2" fillId="3" borderId="22" xfId="0" applyNumberFormat="1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7" fillId="8" borderId="20" xfId="0" applyFont="1" applyFill="1" applyBorder="1" applyAlignment="1">
      <alignment horizontal="center" vertical="center" wrapText="1"/>
    </xf>
    <xf numFmtId="0" fontId="8" fillId="8" borderId="21" xfId="0" applyFont="1" applyFill="1" applyBorder="1" applyAlignment="1">
      <alignment horizontal="center" vertical="center" wrapText="1"/>
    </xf>
    <xf numFmtId="0" fontId="9" fillId="8" borderId="21" xfId="0" applyFont="1" applyFill="1" applyBorder="1"/>
    <xf numFmtId="0" fontId="9" fillId="8" borderId="22" xfId="0" applyFont="1" applyFill="1" applyBorder="1"/>
    <xf numFmtId="0" fontId="7" fillId="8" borderId="21" xfId="0" applyFont="1" applyFill="1" applyBorder="1" applyAlignment="1">
      <alignment horizontal="center" vertical="center" wrapText="1"/>
    </xf>
    <xf numFmtId="0" fontId="10" fillId="8" borderId="21" xfId="0" applyFont="1" applyFill="1" applyBorder="1"/>
    <xf numFmtId="0" fontId="10" fillId="8" borderId="22" xfId="0" applyFont="1" applyFill="1" applyBorder="1"/>
    <xf numFmtId="3" fontId="2" fillId="3" borderId="23" xfId="0" applyNumberFormat="1" applyFont="1" applyFill="1" applyBorder="1" applyAlignment="1">
      <alignment horizontal="center" vertical="center" wrapText="1"/>
    </xf>
    <xf numFmtId="3" fontId="2" fillId="3" borderId="24" xfId="0" applyNumberFormat="1" applyFont="1" applyFill="1" applyBorder="1" applyAlignment="1">
      <alignment horizontal="center" vertical="center" wrapText="1"/>
    </xf>
    <xf numFmtId="3" fontId="2" fillId="3" borderId="25" xfId="0" applyNumberFormat="1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zoomScale="85" zoomScaleNormal="85" workbookViewId="0">
      <selection activeCell="C4" sqref="C4"/>
    </sheetView>
  </sheetViews>
  <sheetFormatPr defaultRowHeight="14.25" x14ac:dyDescent="0.45"/>
  <cols>
    <col min="2" max="2" width="32.265625" customWidth="1"/>
    <col min="10" max="10" width="12.86328125" customWidth="1"/>
  </cols>
  <sheetData>
    <row r="1" spans="1:10" ht="15" x14ac:dyDescent="0.45">
      <c r="A1" s="36" t="s">
        <v>16</v>
      </c>
      <c r="B1" s="36"/>
      <c r="C1" s="36"/>
      <c r="D1" s="36"/>
      <c r="E1" s="36"/>
      <c r="F1" s="36"/>
      <c r="G1" s="36"/>
      <c r="H1" s="36"/>
      <c r="I1" s="36"/>
    </row>
    <row r="2" spans="1:10" ht="15.4" thickBot="1" x14ac:dyDescent="0.5">
      <c r="A2" s="17"/>
      <c r="B2" s="17"/>
      <c r="C2" s="17"/>
      <c r="D2" s="17"/>
      <c r="E2" s="17"/>
      <c r="F2" s="17"/>
      <c r="G2" s="17"/>
      <c r="H2" s="17"/>
      <c r="I2" s="17"/>
    </row>
    <row r="3" spans="1:10" ht="15.4" customHeight="1" thickBot="1" x14ac:dyDescent="0.5">
      <c r="A3" s="18" t="s">
        <v>17</v>
      </c>
      <c r="B3" s="19"/>
      <c r="C3" s="28" t="s">
        <v>32</v>
      </c>
      <c r="D3" s="28"/>
      <c r="E3" s="28"/>
      <c r="F3" s="28"/>
      <c r="G3" s="28"/>
      <c r="H3" s="28"/>
      <c r="I3" s="28"/>
      <c r="J3" s="29"/>
    </row>
    <row r="4" spans="1:10" ht="15.4" customHeight="1" thickBot="1" x14ac:dyDescent="0.5">
      <c r="A4" s="10"/>
      <c r="B4" s="10"/>
      <c r="C4" s="10"/>
      <c r="D4" s="10"/>
      <c r="E4" s="10"/>
      <c r="F4" s="10"/>
      <c r="G4" s="10"/>
      <c r="H4" s="10"/>
      <c r="I4" s="10"/>
    </row>
    <row r="5" spans="1:10" ht="14.65" thickBot="1" x14ac:dyDescent="0.5">
      <c r="A5" s="37" t="s">
        <v>18</v>
      </c>
      <c r="B5" s="38"/>
      <c r="C5" s="38"/>
      <c r="D5" s="38"/>
      <c r="E5" s="38"/>
      <c r="F5" s="38"/>
      <c r="G5" s="38"/>
      <c r="H5" s="38"/>
      <c r="I5" s="38"/>
      <c r="J5" s="39"/>
    </row>
    <row r="6" spans="1:10" ht="15.4" thickBot="1" x14ac:dyDescent="0.5">
      <c r="A6" s="25" t="s">
        <v>19</v>
      </c>
      <c r="B6" s="26"/>
      <c r="C6" s="26"/>
      <c r="D6" s="26"/>
      <c r="E6" s="26"/>
      <c r="F6" s="26"/>
      <c r="G6" s="26"/>
      <c r="H6" s="26"/>
      <c r="I6" s="26"/>
      <c r="J6" s="27"/>
    </row>
    <row r="7" spans="1:10" x14ac:dyDescent="0.45">
      <c r="A7" s="30" t="s">
        <v>20</v>
      </c>
      <c r="B7" s="31"/>
      <c r="C7" s="31"/>
      <c r="D7" s="31"/>
      <c r="E7" s="22"/>
      <c r="F7" s="22"/>
      <c r="G7" s="22"/>
      <c r="H7" s="22"/>
      <c r="I7" s="22"/>
      <c r="J7" s="22"/>
    </row>
    <row r="8" spans="1:10" x14ac:dyDescent="0.45">
      <c r="A8" s="32" t="s">
        <v>21</v>
      </c>
      <c r="B8" s="33"/>
      <c r="C8" s="33"/>
      <c r="D8" s="33"/>
      <c r="E8" s="23"/>
      <c r="F8" s="23"/>
      <c r="G8" s="23"/>
      <c r="H8" s="23"/>
      <c r="I8" s="23"/>
      <c r="J8" s="23"/>
    </row>
    <row r="9" spans="1:10" x14ac:dyDescent="0.45">
      <c r="A9" s="34" t="s">
        <v>22</v>
      </c>
      <c r="B9" s="35"/>
      <c r="C9" s="35"/>
      <c r="D9" s="35"/>
      <c r="E9" s="23"/>
      <c r="F9" s="23"/>
      <c r="G9" s="23"/>
      <c r="H9" s="23"/>
      <c r="I9" s="23"/>
      <c r="J9" s="23"/>
    </row>
    <row r="10" spans="1:10" x14ac:dyDescent="0.45">
      <c r="A10" s="32" t="s">
        <v>23</v>
      </c>
      <c r="B10" s="33"/>
      <c r="C10" s="33"/>
      <c r="D10" s="33"/>
      <c r="E10" s="23"/>
      <c r="F10" s="23"/>
      <c r="G10" s="23"/>
      <c r="H10" s="23"/>
      <c r="I10" s="23"/>
      <c r="J10" s="23"/>
    </row>
    <row r="11" spans="1:10" x14ac:dyDescent="0.45">
      <c r="A11" s="32" t="s">
        <v>24</v>
      </c>
      <c r="B11" s="33"/>
      <c r="C11" s="33"/>
      <c r="D11" s="33"/>
      <c r="E11" s="23"/>
      <c r="F11" s="23"/>
      <c r="G11" s="23"/>
      <c r="H11" s="23"/>
      <c r="I11" s="23"/>
      <c r="J11" s="23"/>
    </row>
    <row r="12" spans="1:10" x14ac:dyDescent="0.45">
      <c r="A12" s="32" t="s">
        <v>25</v>
      </c>
      <c r="B12" s="33"/>
      <c r="C12" s="33"/>
      <c r="D12" s="33"/>
      <c r="E12" s="24"/>
      <c r="F12" s="24"/>
      <c r="G12" s="24"/>
      <c r="H12" s="24"/>
      <c r="I12" s="24"/>
      <c r="J12" s="24"/>
    </row>
    <row r="13" spans="1:10" x14ac:dyDescent="0.45">
      <c r="A13" s="32" t="s">
        <v>26</v>
      </c>
      <c r="B13" s="33"/>
      <c r="C13" s="33"/>
      <c r="D13" s="33"/>
      <c r="E13" s="23"/>
      <c r="F13" s="23"/>
      <c r="G13" s="23"/>
      <c r="H13" s="23"/>
      <c r="I13" s="23"/>
      <c r="J13" s="23"/>
    </row>
    <row r="14" spans="1:10" x14ac:dyDescent="0.45">
      <c r="A14" s="32" t="s">
        <v>27</v>
      </c>
      <c r="B14" s="33"/>
      <c r="C14" s="33"/>
      <c r="D14" s="33"/>
      <c r="E14" s="23"/>
      <c r="F14" s="23"/>
      <c r="G14" s="23"/>
      <c r="H14" s="23"/>
      <c r="I14" s="23"/>
      <c r="J14" s="23"/>
    </row>
    <row r="15" spans="1:10" ht="14.65" thickBot="1" x14ac:dyDescent="0.5">
      <c r="A15" s="56"/>
      <c r="B15" s="56"/>
      <c r="C15" s="56"/>
      <c r="D15" s="56"/>
      <c r="E15" s="56"/>
      <c r="F15" s="56"/>
      <c r="G15" s="56"/>
      <c r="H15" s="56"/>
      <c r="I15" s="56"/>
    </row>
    <row r="16" spans="1:10" ht="15.4" customHeight="1" x14ac:dyDescent="0.45">
      <c r="A16" s="20" t="s">
        <v>28</v>
      </c>
      <c r="B16" s="21"/>
      <c r="C16" s="21"/>
      <c r="D16" s="21"/>
      <c r="E16" s="21"/>
      <c r="F16" s="21"/>
      <c r="G16" s="21"/>
      <c r="H16" s="21"/>
      <c r="I16" s="21"/>
      <c r="J16" s="21"/>
    </row>
    <row r="17" spans="2:10" ht="14.65" thickBot="1" x14ac:dyDescent="0.5"/>
    <row r="18" spans="2:10" ht="40.5" x14ac:dyDescent="0.45">
      <c r="B18" s="40" t="s">
        <v>0</v>
      </c>
      <c r="C18" s="1" t="s">
        <v>1</v>
      </c>
      <c r="D18" s="43" t="s">
        <v>3</v>
      </c>
      <c r="E18" s="44"/>
      <c r="F18" s="47" t="s">
        <v>4</v>
      </c>
      <c r="G18" s="44"/>
      <c r="H18" s="50" t="s">
        <v>6</v>
      </c>
      <c r="I18" s="51"/>
      <c r="J18" s="1" t="s">
        <v>31</v>
      </c>
    </row>
    <row r="19" spans="2:10" ht="14.65" thickBot="1" x14ac:dyDescent="0.5">
      <c r="B19" s="41"/>
      <c r="C19" s="54" t="s">
        <v>2</v>
      </c>
      <c r="D19" s="45"/>
      <c r="E19" s="46"/>
      <c r="F19" s="48" t="s">
        <v>2</v>
      </c>
      <c r="G19" s="49"/>
      <c r="H19" s="52" t="s">
        <v>7</v>
      </c>
      <c r="I19" s="53"/>
      <c r="J19" s="72" t="s">
        <v>8</v>
      </c>
    </row>
    <row r="20" spans="2:10" ht="15.4" thickBot="1" x14ac:dyDescent="0.5">
      <c r="B20" s="42"/>
      <c r="C20" s="55"/>
      <c r="D20" s="4" t="s">
        <v>10</v>
      </c>
      <c r="E20" s="5" t="s">
        <v>11</v>
      </c>
      <c r="F20" s="6" t="s">
        <v>10</v>
      </c>
      <c r="G20" s="7" t="s">
        <v>11</v>
      </c>
      <c r="H20" s="8" t="s">
        <v>12</v>
      </c>
      <c r="I20" s="9" t="s">
        <v>13</v>
      </c>
      <c r="J20" s="73"/>
    </row>
    <row r="21" spans="2:10" x14ac:dyDescent="0.45">
      <c r="B21" s="57" t="s">
        <v>14</v>
      </c>
      <c r="C21" s="59">
        <v>48000</v>
      </c>
      <c r="D21" s="61">
        <v>0.7</v>
      </c>
      <c r="E21" s="61">
        <v>0.3</v>
      </c>
      <c r="F21" s="63">
        <f>C21*D21</f>
        <v>33600</v>
      </c>
      <c r="G21" s="63">
        <f>C21*E21</f>
        <v>14400</v>
      </c>
      <c r="H21" s="74" t="s">
        <v>9</v>
      </c>
      <c r="I21" s="74" t="s">
        <v>9</v>
      </c>
      <c r="J21" s="81" t="e">
        <f>F21*H21+G21*I21</f>
        <v>#VALUE!</v>
      </c>
    </row>
    <row r="22" spans="2:10" ht="14.65" thickBot="1" x14ac:dyDescent="0.5">
      <c r="B22" s="58"/>
      <c r="C22" s="60"/>
      <c r="D22" s="62"/>
      <c r="E22" s="62"/>
      <c r="F22" s="64"/>
      <c r="G22" s="64"/>
      <c r="H22" s="75"/>
      <c r="I22" s="78"/>
      <c r="J22" s="82"/>
    </row>
    <row r="23" spans="2:10" x14ac:dyDescent="0.45">
      <c r="B23" s="57" t="s">
        <v>15</v>
      </c>
      <c r="C23" s="60">
        <v>14300</v>
      </c>
      <c r="D23" s="62">
        <v>0.6</v>
      </c>
      <c r="E23" s="62">
        <v>0.4</v>
      </c>
      <c r="F23" s="64">
        <f>C23*D23</f>
        <v>8580</v>
      </c>
      <c r="G23" s="64">
        <f>C23*E23</f>
        <v>5720</v>
      </c>
      <c r="H23" s="76"/>
      <c r="I23" s="79"/>
      <c r="J23" s="82" t="e">
        <f>F23*H21+G23*I21</f>
        <v>#VALUE!</v>
      </c>
    </row>
    <row r="24" spans="2:10" ht="14.65" thickBot="1" x14ac:dyDescent="0.5">
      <c r="B24" s="58"/>
      <c r="C24" s="65"/>
      <c r="D24" s="66"/>
      <c r="E24" s="66"/>
      <c r="F24" s="67"/>
      <c r="G24" s="67"/>
      <c r="H24" s="77"/>
      <c r="I24" s="80"/>
      <c r="J24" s="83"/>
    </row>
    <row r="25" spans="2:10" x14ac:dyDescent="0.45">
      <c r="B25" s="57" t="s">
        <v>5</v>
      </c>
      <c r="C25" s="68">
        <f>C21+C23</f>
        <v>62300</v>
      </c>
      <c r="D25" s="70"/>
      <c r="E25" s="70"/>
      <c r="F25" s="68">
        <f>F21+F23</f>
        <v>42180</v>
      </c>
      <c r="G25" s="68">
        <f>G21+G23</f>
        <v>20120</v>
      </c>
      <c r="H25" s="70"/>
      <c r="I25" s="70"/>
      <c r="J25" s="84" t="e">
        <f>SUM(J21:J24)</f>
        <v>#VALUE!</v>
      </c>
    </row>
    <row r="26" spans="2:10" ht="14.65" thickBot="1" x14ac:dyDescent="0.5">
      <c r="B26" s="58"/>
      <c r="C26" s="69"/>
      <c r="D26" s="71"/>
      <c r="E26" s="71"/>
      <c r="F26" s="69"/>
      <c r="G26" s="69"/>
      <c r="H26" s="71"/>
      <c r="I26" s="71"/>
      <c r="J26" s="85"/>
    </row>
    <row r="27" spans="2:10" x14ac:dyDescent="0.45">
      <c r="B27" s="2"/>
    </row>
    <row r="28" spans="2:10" x14ac:dyDescent="0.45">
      <c r="B28" s="3"/>
    </row>
    <row r="29" spans="2:10" x14ac:dyDescent="0.45">
      <c r="B29" s="3"/>
    </row>
    <row r="33" spans="2:10" ht="14.65" thickBot="1" x14ac:dyDescent="0.5"/>
    <row r="34" spans="2:10" ht="14.65" thickBot="1" x14ac:dyDescent="0.5">
      <c r="B34" s="11" t="s">
        <v>29</v>
      </c>
      <c r="C34" s="12"/>
      <c r="D34" s="12"/>
      <c r="E34" s="12"/>
      <c r="F34" s="13"/>
      <c r="G34" s="14" t="s">
        <v>30</v>
      </c>
      <c r="H34" s="15"/>
      <c r="I34" s="15"/>
      <c r="J34" s="16"/>
    </row>
  </sheetData>
  <mergeCells count="59">
    <mergeCell ref="J19:J20"/>
    <mergeCell ref="G25:G26"/>
    <mergeCell ref="G21:G22"/>
    <mergeCell ref="G23:G24"/>
    <mergeCell ref="H21:H24"/>
    <mergeCell ref="I21:I24"/>
    <mergeCell ref="J21:J22"/>
    <mergeCell ref="J23:J24"/>
    <mergeCell ref="H25:H26"/>
    <mergeCell ref="I25:I26"/>
    <mergeCell ref="J25:J26"/>
    <mergeCell ref="B25:B26"/>
    <mergeCell ref="C25:C26"/>
    <mergeCell ref="D25:D26"/>
    <mergeCell ref="E25:E26"/>
    <mergeCell ref="F25:F26"/>
    <mergeCell ref="F21:F22"/>
    <mergeCell ref="B23:B24"/>
    <mergeCell ref="C23:C24"/>
    <mergeCell ref="D23:D24"/>
    <mergeCell ref="E23:E24"/>
    <mergeCell ref="F23:F24"/>
    <mergeCell ref="A12:D12"/>
    <mergeCell ref="B21:B22"/>
    <mergeCell ref="C21:C22"/>
    <mergeCell ref="D21:D22"/>
    <mergeCell ref="E21:E22"/>
    <mergeCell ref="A8:D8"/>
    <mergeCell ref="A9:D9"/>
    <mergeCell ref="A1:I1"/>
    <mergeCell ref="A5:J5"/>
    <mergeCell ref="B18:B20"/>
    <mergeCell ref="D18:E19"/>
    <mergeCell ref="F18:G18"/>
    <mergeCell ref="F19:G19"/>
    <mergeCell ref="H18:I18"/>
    <mergeCell ref="H19:I19"/>
    <mergeCell ref="C19:C20"/>
    <mergeCell ref="A13:D13"/>
    <mergeCell ref="A14:D14"/>
    <mergeCell ref="A15:I15"/>
    <mergeCell ref="A10:D10"/>
    <mergeCell ref="A11:D11"/>
    <mergeCell ref="B34:F34"/>
    <mergeCell ref="G34:J34"/>
    <mergeCell ref="A2:I2"/>
    <mergeCell ref="A3:B3"/>
    <mergeCell ref="A16:J16"/>
    <mergeCell ref="E7:J7"/>
    <mergeCell ref="E8:J8"/>
    <mergeCell ref="E9:J9"/>
    <mergeCell ref="E10:J10"/>
    <mergeCell ref="E11:J11"/>
    <mergeCell ref="E12:J12"/>
    <mergeCell ref="E13:J13"/>
    <mergeCell ref="E14:J14"/>
    <mergeCell ref="A6:J6"/>
    <mergeCell ref="C3:J3"/>
    <mergeCell ref="A7:D7"/>
  </mergeCells>
  <dataValidations count="1">
    <dataValidation type="list" allowBlank="1" showInputMessage="1" showErrorMessage="1" sqref="E11" xr:uid="{00000000-0002-0000-0000-000000000000}">
      <formula1>"Platca DPH, Neplatca DPH"</formula1>
    </dataValidation>
  </dataValidation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2025-05-04T20:26:02Z</dcterms:modified>
</cp:coreProperties>
</file>