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3_2025_klientske centrum\podklady\PD do súťaže\ARCH\"/>
    </mc:Choice>
  </mc:AlternateContent>
  <xr:revisionPtr revIDLastSave="0" documentId="13_ncr:1_{1414FAA4-2042-4EEC-A777-EACAC1DDDC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Vybavenie klientskeho centra" sheetId="2" r:id="rId2"/>
  </sheets>
  <calcPr calcId="181029"/>
  <extLst>
    <ext uri="GoogleSheetsCustomDataVersion2">
      <go:sheetsCustomData xmlns:go="http://customooxmlschemas.google.com/" r:id="rId6" roundtripDataChecksum="qf/1WE2wgsf8i39r8/ePc9P04Yw4iWPlceN7kRVs240="/>
    </ext>
  </extLst>
</workbook>
</file>

<file path=xl/calcChain.xml><?xml version="1.0" encoding="utf-8"?>
<calcChain xmlns="http://schemas.openxmlformats.org/spreadsheetml/2006/main">
  <c r="H99" i="1" l="1"/>
  <c r="H75" i="1"/>
  <c r="H74" i="1"/>
  <c r="H73" i="1"/>
  <c r="H69" i="1"/>
  <c r="H68" i="1"/>
  <c r="H67" i="1"/>
  <c r="H66" i="1"/>
  <c r="H63" i="1"/>
  <c r="H62" i="1"/>
  <c r="H59" i="1"/>
  <c r="H58" i="1"/>
  <c r="H32" i="1"/>
  <c r="H87" i="1" l="1"/>
  <c r="H54" i="1"/>
</calcChain>
</file>

<file path=xl/sharedStrings.xml><?xml version="1.0" encoding="utf-8"?>
<sst xmlns="http://schemas.openxmlformats.org/spreadsheetml/2006/main" count="371" uniqueCount="258">
  <si>
    <t>Klientske centrum DPB</t>
  </si>
  <si>
    <t>Kód položky</t>
  </si>
  <si>
    <t>POPIS PRVKU</t>
  </si>
  <si>
    <t>Miestnosť</t>
  </si>
  <si>
    <t>POČET KUSOV</t>
  </si>
  <si>
    <t>Kategória</t>
  </si>
  <si>
    <t>POPIS</t>
  </si>
  <si>
    <t>SUMA/KUS</t>
  </si>
  <si>
    <t>CELKOVÁ SUMA</t>
  </si>
  <si>
    <t>Typový mobiliár</t>
  </si>
  <si>
    <t>01</t>
  </si>
  <si>
    <t>Kancelárska stolička</t>
  </si>
  <si>
    <t>1.05a,1.07a, 1.08b,1.10, 1.12</t>
  </si>
  <si>
    <t>TYP</t>
  </si>
  <si>
    <t>Otočná kancelárska stolička na kolieskach s podrúčkami.</t>
  </si>
  <si>
    <t>02a</t>
  </si>
  <si>
    <t>Stolička stohovateľná červená</t>
  </si>
  <si>
    <t>1.08a, 1.11</t>
  </si>
  <si>
    <t>Stohovateľná stolička s  kombinovanou konštrukciou oceľový rám + plastová škrupina</t>
  </si>
  <si>
    <t>02b</t>
  </si>
  <si>
    <t>Stolička stohovateľná čierna</t>
  </si>
  <si>
    <t>1.09,1.12,1.15</t>
  </si>
  <si>
    <t>03</t>
  </si>
  <si>
    <t>Konferenčný stolík kruhový_klientske centrum</t>
  </si>
  <si>
    <t>1.08a</t>
  </si>
  <si>
    <t>Kruhový konferenčný drevený stolík, priemer=500mm, v=450mm</t>
  </si>
  <si>
    <t>04</t>
  </si>
  <si>
    <t>Konferenčný stolík kruhový_kuchynka</t>
  </si>
  <si>
    <t xml:space="preserve"> 1.15</t>
  </si>
  <si>
    <t>Kruhový konferenčný čierny stolík, priemer=800mm, v=730mm</t>
  </si>
  <si>
    <t>05</t>
  </si>
  <si>
    <t>Konferenčný stolík kruhový_zasadačky</t>
  </si>
  <si>
    <t>1.02b,1.02c</t>
  </si>
  <si>
    <t>Kruhový konferenčný drevený stolík, priemer=700mm, v=375mm</t>
  </si>
  <si>
    <t>06</t>
  </si>
  <si>
    <t>Kreslo_zasadačky 960x745x690mm</t>
  </si>
  <si>
    <t>Celočalúnené kreslo so štvornohým rámom z dubového dreva, odnímatelné čalúnenie</t>
  </si>
  <si>
    <t>07</t>
  </si>
  <si>
    <t>Trojdielna sedačka_zasadačka</t>
  </si>
  <si>
    <t>1.02c</t>
  </si>
  <si>
    <t>Trojdielna čalúnená sedačka s čiernymi kovovými nohami, čalúnenie: farba sivá</t>
  </si>
  <si>
    <t>08</t>
  </si>
  <si>
    <t>Konferenčný stôl 1200x700x740</t>
  </si>
  <si>
    <t>1.12</t>
  </si>
  <si>
    <t>Konferenčný stôl pre 4osoby, konštrukcia:matná čierna, prac.doska:dub prírodný</t>
  </si>
  <si>
    <t>09</t>
  </si>
  <si>
    <t>Pracovný stôl 1800x600x740</t>
  </si>
  <si>
    <t>Pracovný stôl, konštrukcia:matná čierna, prac.doska:dub prírodný</t>
  </si>
  <si>
    <t>10</t>
  </si>
  <si>
    <t>Pracovný stôl 2000x800x740</t>
  </si>
  <si>
    <t>1.05a</t>
  </si>
  <si>
    <t>Pracovný stôl, konštrukcia:matná biela, prac.doska:dub prírodný</t>
  </si>
  <si>
    <t>11</t>
  </si>
  <si>
    <t>Kontajner pod pracovný stôl</t>
  </si>
  <si>
    <t>1.05a,1.07a,1.10,1.12</t>
  </si>
  <si>
    <t>Mobilný kontajner pod stôl uzamykateľný s 3 zásuvkami, farba: svetlo sivá</t>
  </si>
  <si>
    <t>12</t>
  </si>
  <si>
    <t>Šatníková skrinka 600x420x1910mm</t>
  </si>
  <si>
    <t>1.09, 1.11</t>
  </si>
  <si>
    <t xml:space="preserve">Drevená šatníková skrinka s 2 oddielmi s cylindrickým zámkom </t>
  </si>
  <si>
    <t>13</t>
  </si>
  <si>
    <t>Odpadkový kôš na triedený odpad</t>
  </si>
  <si>
    <t>1.08a, 1.02a</t>
  </si>
  <si>
    <t>Odpadkový kôš na triedený odpad so samozavieracím vekom</t>
  </si>
  <si>
    <t>Kancelárske doplnky</t>
  </si>
  <si>
    <t>14</t>
  </si>
  <si>
    <t>Držiak na PC pod pracovný stôl</t>
  </si>
  <si>
    <t>Kovový držiak na PC pod pracovný stôl</t>
  </si>
  <si>
    <t>15</t>
  </si>
  <si>
    <t>Kancelársky kôš na smeti</t>
  </si>
  <si>
    <t>1.05a,1.07a, 1.08b,1.10, 1.12, 1.13</t>
  </si>
  <si>
    <t>Interiérový nášľapný kôš s plynulým zatváraním</t>
  </si>
  <si>
    <t>16</t>
  </si>
  <si>
    <t>Vešiaky na stenu</t>
  </si>
  <si>
    <t>1.05a,1.07a, 1.09,1.10, 1.12</t>
  </si>
  <si>
    <t>60x80x4cm, vešiak na stenu s piatimi háčikmi, umiestniť do výšky cca 170cm nad podlahu</t>
  </si>
  <si>
    <t>17a</t>
  </si>
  <si>
    <t>Akustický panel za pracovný stôl</t>
  </si>
  <si>
    <t>1.10</t>
  </si>
  <si>
    <t>17b</t>
  </si>
  <si>
    <t>17c</t>
  </si>
  <si>
    <t>18</t>
  </si>
  <si>
    <t>Akustický paravan medzi stoly</t>
  </si>
  <si>
    <t>1200x1300x50mm</t>
  </si>
  <si>
    <t>Poznámka:</t>
  </si>
  <si>
    <t>_ Podrobnejší popis typových výrobkov, viď. PDF: Typový mobiliár_referenčné listy</t>
  </si>
  <si>
    <t>ATYPY</t>
  </si>
  <si>
    <t>A 01</t>
  </si>
  <si>
    <t>Pracovisko 01</t>
  </si>
  <si>
    <t>1.08a/1.08b</t>
  </si>
  <si>
    <t>ATYP</t>
  </si>
  <si>
    <t>1700x1000x1100mm, viď. výkres č.01</t>
  </si>
  <si>
    <t>celková cena za zostavu A01+A02+A03</t>
  </si>
  <si>
    <t>A 02</t>
  </si>
  <si>
    <t>Pracovisko 02</t>
  </si>
  <si>
    <t>A 03</t>
  </si>
  <si>
    <t>Pracovisko 03</t>
  </si>
  <si>
    <t>A 04</t>
  </si>
  <si>
    <t>Samoobslužný pult</t>
  </si>
  <si>
    <t>1000x600x1000/3000mm, viď. výkres č.02</t>
  </si>
  <si>
    <t>celková cena za zostavu A04+A05+A06</t>
  </si>
  <si>
    <t>A 05</t>
  </si>
  <si>
    <t>Kvetináč</t>
  </si>
  <si>
    <t>520x360x1000/3000mm, viď. výkres č.02</t>
  </si>
  <si>
    <t>A 06</t>
  </si>
  <si>
    <t>300x600x1000/3000mm, viď. výkres č.02</t>
  </si>
  <si>
    <t>A 07</t>
  </si>
  <si>
    <t>Fotokútik</t>
  </si>
  <si>
    <t>2150x1500x3000mm, viď. výkres č.03</t>
  </si>
  <si>
    <t>A 08</t>
  </si>
  <si>
    <t>Recepčný pult/ vrátnica</t>
  </si>
  <si>
    <t>1.02a</t>
  </si>
  <si>
    <t>2000x3270x1100/3000mm, viď. výkres č.04</t>
  </si>
  <si>
    <t>A 09</t>
  </si>
  <si>
    <t>Kuchynka</t>
  </si>
  <si>
    <t>1.15</t>
  </si>
  <si>
    <t>2000x600x2200mm, viď. výkres č.05</t>
  </si>
  <si>
    <t>cena bez spotrebičov</t>
  </si>
  <si>
    <t>A 10a</t>
  </si>
  <si>
    <t>Pracovný stôl</t>
  </si>
  <si>
    <r>
      <rPr>
        <sz val="9"/>
        <color theme="1"/>
        <rFont val="Arial"/>
      </rPr>
      <t xml:space="preserve">1500x600x25mm- pracovná doska, </t>
    </r>
    <r>
      <rPr>
        <sz val="9"/>
        <color rgb="FFFF0000"/>
        <rFont val="Arial"/>
      </rPr>
      <t>+ typové stolové nohy</t>
    </r>
    <r>
      <rPr>
        <sz val="9"/>
        <color theme="1"/>
        <rFont val="Arial"/>
      </rPr>
      <t xml:space="preserve"> , viď. výkres č.06</t>
    </r>
  </si>
  <si>
    <t>A 10b</t>
  </si>
  <si>
    <r>
      <rPr>
        <sz val="9"/>
        <color theme="1"/>
        <rFont val="Arial"/>
      </rPr>
      <t>1500x600x25mm- pracovná doska /,</t>
    </r>
    <r>
      <rPr>
        <b/>
        <sz val="9"/>
        <color rgb="FFFF0000"/>
        <rFont val="Arial"/>
      </rPr>
      <t>tvar dosky prispôsobiť existujúcemu stĺpu!</t>
    </r>
    <r>
      <rPr>
        <sz val="9"/>
        <color theme="1"/>
        <rFont val="Arial"/>
      </rPr>
      <t xml:space="preserve"> </t>
    </r>
    <r>
      <rPr>
        <sz val="9"/>
        <color rgb="FFFF0000"/>
        <rFont val="Arial"/>
      </rPr>
      <t>+ typové stolové nohy</t>
    </r>
    <r>
      <rPr>
        <sz val="9"/>
        <color theme="1"/>
        <rFont val="Arial"/>
      </rPr>
      <t xml:space="preserve"> , viď. výkres č.06</t>
    </r>
  </si>
  <si>
    <t>A 11</t>
  </si>
  <si>
    <t>1.07a</t>
  </si>
  <si>
    <t>3000x700x750mm, viď. výkres č.07</t>
  </si>
  <si>
    <t>celková cena za pracovné stoly + police</t>
  </si>
  <si>
    <t>A 12</t>
  </si>
  <si>
    <t>Skrinka uzamykateľná</t>
  </si>
  <si>
    <t>1.08b, 1.10, 1.12, 1.07a, 1.05a</t>
  </si>
  <si>
    <t>750x400x1100mm,  viď. výkres č.08</t>
  </si>
  <si>
    <t>A 13</t>
  </si>
  <si>
    <t>Skrinka otvorená/ uzamykateľná</t>
  </si>
  <si>
    <t>1.08b</t>
  </si>
  <si>
    <t>1000x400x1100mm,  viď. výkres č.08</t>
  </si>
  <si>
    <t>A 14a</t>
  </si>
  <si>
    <t>Polica otvorená</t>
  </si>
  <si>
    <t>1700x250x350mm, viď. výkres č.06, policu umiestniť do výšky 1300mm nad podlahu</t>
  </si>
  <si>
    <t>cena zahrnutá v zostave so stolmi</t>
  </si>
  <si>
    <t>A 14b</t>
  </si>
  <si>
    <t>2400x250x350mm, viď. výkres č.06, policu umiestniť do výšky 1300mm nad podlahu</t>
  </si>
  <si>
    <t>A 14c</t>
  </si>
  <si>
    <t>1800x250x350mm, viď. výkres č.06, policu umiestniť do výšky 1300mm nad podlahu</t>
  </si>
  <si>
    <t>A 14d</t>
  </si>
  <si>
    <t>1500x300x350mm, viď. výkres č.06, policu umiestniť do výšky 1600mm nad podlahu</t>
  </si>
  <si>
    <t>A 16</t>
  </si>
  <si>
    <t>Obklad SDK žiletky</t>
  </si>
  <si>
    <t>,  viď. výkres č.09</t>
  </si>
  <si>
    <t>DODÁVKA A MONTÁŽ ATYP. NÁBYTKU</t>
  </si>
  <si>
    <t xml:space="preserve">_ Atypické prvky domerať podľa skutkového stavu na mieste! </t>
  </si>
  <si>
    <t>_Dodávateľ interiéru zaistí vyvzorkovanie všetkých požadovaných materiálov!</t>
  </si>
  <si>
    <t>ZÁVESY</t>
  </si>
  <si>
    <t>Z1a</t>
  </si>
  <si>
    <t>Záves v prezliekarni</t>
  </si>
  <si>
    <t>1.09</t>
  </si>
  <si>
    <t>L koľajnice =1450mm, riasenie závesu 1,5x, výška závesu = 2700 mm, farba: svetlo sivá</t>
  </si>
  <si>
    <t>Z1b</t>
  </si>
  <si>
    <t>L koľajnice =1050mm, riasenie závesu 1,5x, výška závesu = 2700 mm, farba: svetlo sivá</t>
  </si>
  <si>
    <t>ZRKADLÁ</t>
  </si>
  <si>
    <t>A 18</t>
  </si>
  <si>
    <t>Zrkadlo fotokútik</t>
  </si>
  <si>
    <t>1400x600mm</t>
  </si>
  <si>
    <t>A 19</t>
  </si>
  <si>
    <t>Zrkadlo prezliekaren</t>
  </si>
  <si>
    <t>1400x800mm</t>
  </si>
  <si>
    <t>KVETY</t>
  </si>
  <si>
    <t>Sústava kvetov v plastových kvetináčoch, plocha cca 0,15 m2, výška kvetov = 300 - 600 mm</t>
  </si>
  <si>
    <t>KV1</t>
  </si>
  <si>
    <t>Kvety umiestnené v atypovom stol. výrobkoch A 05</t>
  </si>
  <si>
    <t>Sústava kvetov v plastových kvetináčoch, plocha cca 0,13 m2, výška kvetov = 300 - 600 mm</t>
  </si>
  <si>
    <t>KV2</t>
  </si>
  <si>
    <t>Kvety umiestnené v atypovom stol. výrobkoch A 06</t>
  </si>
  <si>
    <t>Sústava kvetov v plastových kvetináčoch, plocha cca 0,6 m2, výška kvetov = 400 - 800 mm</t>
  </si>
  <si>
    <t>KV3</t>
  </si>
  <si>
    <t>Kvety umiestnené v atypovom stol. výrobkoch A 08</t>
  </si>
  <si>
    <t>Kvet v keramickom črepníku, priemer črepníka 400 - 500 mm, výška kvetu = 1000 - 1500 mm</t>
  </si>
  <si>
    <t>KV4</t>
  </si>
  <si>
    <t>LOGO</t>
  </si>
  <si>
    <t>A 20</t>
  </si>
  <si>
    <t>3D LOGO DPB , hrúbka 50mm,priemer 1200mm.</t>
  </si>
  <si>
    <t>Logo umiestnené na polykarbonátovej stene: Detaily kotvenia konzultovať s architektom a shotoviteľom .</t>
  </si>
  <si>
    <t>Exteriérové 3D svetelné logo</t>
  </si>
  <si>
    <t>LOGO 1_exterier</t>
  </si>
  <si>
    <t xml:space="preserve">Detaily budú špecifikované vyýrobcom. Rozmer cca 5400x400mm. Nadpis "Klientske centrum" v jednom riadku. </t>
  </si>
  <si>
    <t>LOGO 2_exterier</t>
  </si>
  <si>
    <t>Detaily budú špecifikované vyýrobcom. Rozmer cca 3000x1000mm. Nadpis "Klientske centrum" v dvoch riadkoch.</t>
  </si>
  <si>
    <t>SANITA + zariadenie wc</t>
  </si>
  <si>
    <t>WC</t>
  </si>
  <si>
    <t>1.14</t>
  </si>
  <si>
    <t>Kompletná WC súprava</t>
  </si>
  <si>
    <t>Batéria</t>
  </si>
  <si>
    <t>1.13</t>
  </si>
  <si>
    <t>Páková umývadlová batéria 190 s odtokovou súpravou</t>
  </si>
  <si>
    <t>Umývadlo</t>
  </si>
  <si>
    <t>Umývadlo 550x440 mm, s prepadom,</t>
  </si>
  <si>
    <t>Dávkovač mydla</t>
  </si>
  <si>
    <t>Dávkovač tekutého mydla</t>
  </si>
  <si>
    <t>Zásobník papierových utierok</t>
  </si>
  <si>
    <t>-</t>
  </si>
  <si>
    <t>Sušič rúk</t>
  </si>
  <si>
    <t>Automatický sušič rúk</t>
  </si>
  <si>
    <t>Zásobník  toaletného papiera</t>
  </si>
  <si>
    <t>WC kefa</t>
  </si>
  <si>
    <t>Nástenná wc kefa</t>
  </si>
  <si>
    <t>Spotrebiče kuchynka</t>
  </si>
  <si>
    <t>Drez</t>
  </si>
  <si>
    <t>Granitovy drez zabudovatelny zhora/ farba: antracit</t>
  </si>
  <si>
    <t>Páková kuchynská silgranitová batérie/ farba: antracit</t>
  </si>
  <si>
    <t>Umývačka riadu vstavaná</t>
  </si>
  <si>
    <t>Mikrovlná rúra</t>
  </si>
  <si>
    <t>Chladnička</t>
  </si>
  <si>
    <t>ELEKTRONICKÉ VYBAVENIE</t>
  </si>
  <si>
    <t>Led obrazovka s uhlopriečkou 110cm</t>
  </si>
  <si>
    <t>1.01b/1.08a</t>
  </si>
  <si>
    <t>elektro</t>
  </si>
  <si>
    <t>PC + SW</t>
  </si>
  <si>
    <t>Vybavenie klienského centra na Olejkárskej (počítané s tromi predajnými okienkami)</t>
  </si>
  <si>
    <t>Pozor: je potrebné vytvoriť bezbarierový prístup do predajne</t>
  </si>
  <si>
    <t>Okienko 1</t>
  </si>
  <si>
    <t>Okienko 2</t>
  </si>
  <si>
    <t>Okienko 3</t>
  </si>
  <si>
    <t>Spolu pre 3 predajné okienka</t>
  </si>
  <si>
    <t>1 ks pre KC</t>
  </si>
  <si>
    <t>Ostatné</t>
  </si>
  <si>
    <t>PC all in one</t>
  </si>
  <si>
    <t>Registračná pokladňa doplnkový tovar</t>
  </si>
  <si>
    <t>Kamerový systém (kamery navrhujem):</t>
  </si>
  <si>
    <t>klávesnica + myš</t>
  </si>
  <si>
    <t>- kamera/y, ktorá zachytí všetky pulty (aby bolo vidieť na platenú a vydávanú hotovosť)</t>
  </si>
  <si>
    <t>predajné zariadenie</t>
  </si>
  <si>
    <t>POS terminál doplnkový predaj (VUB)</t>
  </si>
  <si>
    <t>- kamera/y, ktorá zachytí oba vstupy + priestor pre zákazníkov s vývodom na vrátnicu</t>
  </si>
  <si>
    <t>personalizátor</t>
  </si>
  <si>
    <t>- kamera, ktorá prípadne zachytí trezor, ale bez narúšania priestoru našich zamestnancov</t>
  </si>
  <si>
    <t>zebra</t>
  </si>
  <si>
    <t>Verejná čítačka / infoterminál</t>
  </si>
  <si>
    <t>Vyvolávací systém</t>
  </si>
  <si>
    <t>(tlač štítkov so SNR číslom na BČK)</t>
  </si>
  <si>
    <t>Laminátor</t>
  </si>
  <si>
    <t>Signalizácia, k nej navrhujem:</t>
  </si>
  <si>
    <r>
      <rPr>
        <sz val="12"/>
        <color rgb="FF000000"/>
        <rFont val="Calibri"/>
      </rPr>
      <t xml:space="preserve">tlačiareň EPSON </t>
    </r>
    <r>
      <rPr>
        <sz val="10"/>
        <color rgb="FF000000"/>
        <rFont val="Calibri"/>
      </rPr>
      <t>(tlač daňových dokladov Telmax)</t>
    </r>
  </si>
  <si>
    <r>
      <rPr>
        <sz val="12"/>
        <color rgb="FF000000"/>
        <rFont val="Calibri"/>
      </rPr>
      <t xml:space="preserve">tlačiareň EPSON </t>
    </r>
    <r>
      <rPr>
        <sz val="10"/>
        <color rgb="FF000000"/>
        <rFont val="Calibri"/>
      </rPr>
      <t>(tlač daňových dokladov Telmax)</t>
    </r>
  </si>
  <si>
    <r>
      <rPr>
        <sz val="12"/>
        <color rgb="FF000000"/>
        <rFont val="Calibri"/>
      </rPr>
      <t xml:space="preserve">tlačiareň EPSON </t>
    </r>
    <r>
      <rPr>
        <sz val="10"/>
        <color rgb="FF000000"/>
        <rFont val="Calibri"/>
      </rPr>
      <t>(tlač daňových dokladov Telmax)</t>
    </r>
  </si>
  <si>
    <t>Multifunkčná tlačiareň</t>
  </si>
  <si>
    <t>- umiestnenie klávesnice k zadnému vstupu</t>
  </si>
  <si>
    <t>Tablet pre sluchovo postihnutých</t>
  </si>
  <si>
    <t>- PANIC tlačidlá ku každému predajnému miestu + posledná bankovka</t>
  </si>
  <si>
    <t>POS terminál predaj GPE (SLSP)</t>
  </si>
  <si>
    <t>- čidlá rozbitia skla, príp. otrasové</t>
  </si>
  <si>
    <t>Elektronický dotazník spokojnosti zákazníka</t>
  </si>
  <si>
    <t>POS terminál pokuty (VUB)</t>
  </si>
  <si>
    <t>Označenie predajne</t>
  </si>
  <si>
    <t>Svetelný panel na reklamu na predaj merchu s možnosťou zobrazovania informácií pre zákazníkov</t>
  </si>
  <si>
    <t>Fototlačiareň</t>
  </si>
  <si>
    <t>zariadenie na overenie pravosti bankoviek</t>
  </si>
  <si>
    <t>1800x400x50mm</t>
  </si>
  <si>
    <t>800x400x50mm</t>
  </si>
  <si>
    <t>1400x400x50mm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</si>
</sst>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scheme val="minor"/>
    </font>
    <font>
      <sz val="7"/>
      <color theme="1"/>
      <name val="Calibri"/>
    </font>
    <font>
      <sz val="11"/>
      <color theme="1"/>
      <name val="Calibri"/>
    </font>
    <font>
      <b/>
      <sz val="12"/>
      <color theme="1"/>
      <name val="Calibri"/>
    </font>
    <font>
      <b/>
      <sz val="10"/>
      <color theme="1"/>
      <name val="Arial"/>
    </font>
    <font>
      <b/>
      <sz val="15"/>
      <color theme="1"/>
      <name val="Arial"/>
    </font>
    <font>
      <b/>
      <sz val="10"/>
      <color theme="1"/>
      <name val="Calibri"/>
    </font>
    <font>
      <b/>
      <sz val="9"/>
      <color theme="1"/>
      <name val="Calibri"/>
    </font>
    <font>
      <sz val="10"/>
      <color theme="1"/>
      <name val="Arial"/>
    </font>
    <font>
      <sz val="11"/>
      <color theme="1"/>
      <name val="Arial"/>
    </font>
    <font>
      <sz val="9"/>
      <color theme="1"/>
      <name val="Arial"/>
    </font>
    <font>
      <b/>
      <sz val="11"/>
      <color rgb="FF366092"/>
      <name val="Arial"/>
    </font>
    <font>
      <b/>
      <sz val="11"/>
      <color rgb="FFFF0000"/>
      <name val="Arial"/>
    </font>
    <font>
      <b/>
      <sz val="11"/>
      <color rgb="FF434343"/>
      <name val="Arial"/>
    </font>
    <font>
      <sz val="9"/>
      <color rgb="FFFF0000"/>
      <name val="Arial"/>
    </font>
    <font>
      <sz val="11"/>
      <color rgb="FF000000"/>
      <name val="Calibri"/>
    </font>
    <font>
      <sz val="11"/>
      <color rgb="FF101840"/>
      <name val="Calibri"/>
    </font>
    <font>
      <b/>
      <sz val="11"/>
      <color theme="1"/>
      <name val="Calibri"/>
    </font>
    <font>
      <b/>
      <sz val="11"/>
      <color rgb="FF3C78D8"/>
      <name val="Arial"/>
    </font>
    <font>
      <sz val="11"/>
      <name val="Calibri"/>
    </font>
    <font>
      <b/>
      <sz val="12"/>
      <color rgb="FFFF0000"/>
      <name val="Calibri"/>
    </font>
    <font>
      <sz val="12"/>
      <color theme="1"/>
      <name val="Calibri"/>
    </font>
    <font>
      <b/>
      <sz val="16"/>
      <color theme="1"/>
      <name val="Calibri"/>
    </font>
    <font>
      <sz val="8"/>
      <color theme="1"/>
      <name val="Calibri"/>
    </font>
    <font>
      <sz val="10"/>
      <color theme="1"/>
      <name val="Calibri"/>
    </font>
    <font>
      <sz val="12"/>
      <color rgb="FF000000"/>
      <name val="Calibri"/>
    </font>
    <font>
      <b/>
      <sz val="9"/>
      <color rgb="FFFF0000"/>
      <name val="Arial"/>
    </font>
    <font>
      <sz val="10"/>
      <color rgb="FF000000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DD9C3"/>
        <bgColor rgb="FFDDD9C3"/>
      </patternFill>
    </fill>
    <fill>
      <patternFill patternType="solid">
        <fgColor rgb="FFFFFFFF"/>
        <bgColor rgb="FFFFFFFF"/>
      </patternFill>
    </fill>
    <fill>
      <patternFill patternType="solid">
        <fgColor rgb="FFC2D69B"/>
        <bgColor rgb="FFC2D69B"/>
      </patternFill>
    </fill>
    <fill>
      <patternFill patternType="solid">
        <fgColor rgb="FF76923C"/>
        <bgColor rgb="FF76923C"/>
      </patternFill>
    </fill>
    <fill>
      <patternFill patternType="solid">
        <fgColor rgb="FFF4CCCC"/>
        <bgColor rgb="FFF4CCCC"/>
      </patternFill>
    </fill>
    <fill>
      <patternFill patternType="solid">
        <fgColor rgb="FFEBFFEB"/>
        <bgColor rgb="FFEBFFEB"/>
      </patternFill>
    </fill>
    <fill>
      <patternFill patternType="solid">
        <fgColor rgb="FFDEEAF6"/>
        <bgColor rgb="FFDEEAF6"/>
      </patternFill>
    </fill>
    <fill>
      <patternFill patternType="solid">
        <fgColor rgb="FFFFECD9"/>
        <bgColor rgb="FFFFECD9"/>
      </patternFill>
    </fill>
    <fill>
      <patternFill patternType="solid">
        <fgColor rgb="FFE7FFFF"/>
        <bgColor rgb="FFE7FFFF"/>
      </patternFill>
    </fill>
  </fills>
  <borders count="8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/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4" xfId="0" applyFont="1" applyBorder="1"/>
    <xf numFmtId="0" fontId="4" fillId="0" borderId="1" xfId="0" applyFont="1" applyBorder="1" applyAlignment="1">
      <alignment horizontal="left"/>
    </xf>
    <xf numFmtId="49" fontId="2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vertical="center"/>
    </xf>
    <xf numFmtId="49" fontId="8" fillId="3" borderId="7" xfId="0" applyNumberFormat="1" applyFont="1" applyFill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4" borderId="7" xfId="0" applyFont="1" applyFill="1" applyBorder="1"/>
    <xf numFmtId="0" fontId="10" fillId="4" borderId="7" xfId="0" applyFont="1" applyFill="1" applyBorder="1" applyAlignment="1">
      <alignment vertical="center"/>
    </xf>
    <xf numFmtId="0" fontId="2" fillId="4" borderId="9" xfId="0" applyFont="1" applyFill="1" applyBorder="1"/>
    <xf numFmtId="49" fontId="2" fillId="3" borderId="5" xfId="0" applyNumberFormat="1" applyFont="1" applyFill="1" applyBorder="1" applyAlignment="1">
      <alignment horizontal="center" vertical="center"/>
    </xf>
    <xf numFmtId="49" fontId="8" fillId="3" borderId="10" xfId="0" applyNumberFormat="1" applyFont="1" applyFill="1" applyBorder="1" applyAlignment="1">
      <alignment vertical="center"/>
    </xf>
    <xf numFmtId="49" fontId="2" fillId="4" borderId="5" xfId="0" applyNumberFormat="1" applyFont="1" applyFill="1" applyBorder="1" applyAlignment="1">
      <alignment horizontal="center" vertical="center"/>
    </xf>
    <xf numFmtId="49" fontId="8" fillId="4" borderId="10" xfId="0" applyNumberFormat="1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5" borderId="6" xfId="0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vertical="center"/>
    </xf>
    <xf numFmtId="49" fontId="8" fillId="6" borderId="7" xfId="0" applyNumberFormat="1" applyFont="1" applyFill="1" applyBorder="1" applyAlignment="1">
      <alignment vertical="center"/>
    </xf>
    <xf numFmtId="0" fontId="9" fillId="6" borderId="5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0" fontId="9" fillId="6" borderId="8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2" fillId="0" borderId="0" xfId="0" applyFont="1"/>
    <xf numFmtId="49" fontId="8" fillId="0" borderId="14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5" xfId="0" applyFont="1" applyBorder="1"/>
    <xf numFmtId="0" fontId="10" fillId="0" borderId="0" xfId="0" applyFont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8" fillId="7" borderId="18" xfId="0" applyFont="1" applyFill="1" applyBorder="1"/>
    <xf numFmtId="49" fontId="8" fillId="7" borderId="18" xfId="0" applyNumberFormat="1" applyFont="1" applyFill="1" applyBorder="1" applyAlignment="1">
      <alignment vertical="center"/>
    </xf>
    <xf numFmtId="0" fontId="9" fillId="7" borderId="18" xfId="0" applyFont="1" applyFill="1" applyBorder="1" applyAlignment="1">
      <alignment horizontal="center"/>
    </xf>
    <xf numFmtId="0" fontId="12" fillId="7" borderId="18" xfId="0" applyFont="1" applyFill="1" applyBorder="1" applyAlignment="1">
      <alignment horizontal="center" vertical="center"/>
    </xf>
    <xf numFmtId="0" fontId="10" fillId="7" borderId="19" xfId="0" applyFont="1" applyFill="1" applyBorder="1"/>
    <xf numFmtId="0" fontId="9" fillId="7" borderId="20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8" fillId="7" borderId="5" xfId="0" applyFont="1" applyFill="1" applyBorder="1"/>
    <xf numFmtId="49" fontId="8" fillId="7" borderId="5" xfId="0" applyNumberFormat="1" applyFont="1" applyFill="1" applyBorder="1" applyAlignment="1">
      <alignment vertical="center"/>
    </xf>
    <xf numFmtId="0" fontId="9" fillId="7" borderId="5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 vertical="center"/>
    </xf>
    <xf numFmtId="0" fontId="10" fillId="7" borderId="7" xfId="0" applyFont="1" applyFill="1" applyBorder="1"/>
    <xf numFmtId="0" fontId="9" fillId="7" borderId="8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8" fillId="7" borderId="23" xfId="0" applyFont="1" applyFill="1" applyBorder="1"/>
    <xf numFmtId="49" fontId="8" fillId="7" borderId="23" xfId="0" applyNumberFormat="1" applyFont="1" applyFill="1" applyBorder="1" applyAlignment="1">
      <alignment vertical="center"/>
    </xf>
    <xf numFmtId="0" fontId="9" fillId="7" borderId="23" xfId="0" applyFont="1" applyFill="1" applyBorder="1" applyAlignment="1">
      <alignment horizontal="center"/>
    </xf>
    <xf numFmtId="0" fontId="12" fillId="7" borderId="23" xfId="0" applyFont="1" applyFill="1" applyBorder="1" applyAlignment="1">
      <alignment horizontal="center" vertical="center"/>
    </xf>
    <xf numFmtId="0" fontId="10" fillId="7" borderId="24" xfId="0" applyFont="1" applyFill="1" applyBorder="1"/>
    <xf numFmtId="0" fontId="9" fillId="7" borderId="2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8" fillId="7" borderId="28" xfId="0" applyFont="1" applyFill="1" applyBorder="1"/>
    <xf numFmtId="49" fontId="8" fillId="7" borderId="28" xfId="0" applyNumberFormat="1" applyFont="1" applyFill="1" applyBorder="1" applyAlignment="1">
      <alignment vertical="center"/>
    </xf>
    <xf numFmtId="0" fontId="9" fillId="7" borderId="28" xfId="0" applyFont="1" applyFill="1" applyBorder="1" applyAlignment="1">
      <alignment horizontal="center"/>
    </xf>
    <xf numFmtId="0" fontId="12" fillId="7" borderId="28" xfId="0" applyFont="1" applyFill="1" applyBorder="1" applyAlignment="1">
      <alignment horizontal="center" vertical="center"/>
    </xf>
    <xf numFmtId="0" fontId="10" fillId="7" borderId="29" xfId="0" applyFont="1" applyFill="1" applyBorder="1"/>
    <xf numFmtId="0" fontId="9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8" fillId="0" borderId="12" xfId="0" applyFont="1" applyBorder="1"/>
    <xf numFmtId="49" fontId="8" fillId="7" borderId="6" xfId="0" applyNumberFormat="1" applyFont="1" applyFill="1" applyBorder="1" applyAlignment="1">
      <alignment vertical="center"/>
    </xf>
    <xf numFmtId="0" fontId="9" fillId="7" borderId="6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 vertical="center"/>
    </xf>
    <xf numFmtId="0" fontId="10" fillId="0" borderId="14" xfId="0" applyFont="1" applyBorder="1"/>
    <xf numFmtId="0" fontId="9" fillId="7" borderId="30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8" fillId="0" borderId="5" xfId="0" applyFont="1" applyBorder="1"/>
    <xf numFmtId="0" fontId="10" fillId="0" borderId="11" xfId="0" applyFont="1" applyBorder="1"/>
    <xf numFmtId="0" fontId="2" fillId="8" borderId="31" xfId="0" applyFont="1" applyFill="1" applyBorder="1" applyAlignment="1">
      <alignment horizontal="center" vertical="center"/>
    </xf>
    <xf numFmtId="0" fontId="8" fillId="0" borderId="32" xfId="0" applyFont="1" applyBorder="1"/>
    <xf numFmtId="49" fontId="8" fillId="7" borderId="31" xfId="0" applyNumberFormat="1" applyFont="1" applyFill="1" applyBorder="1" applyAlignment="1">
      <alignment vertical="center"/>
    </xf>
    <xf numFmtId="0" fontId="9" fillId="7" borderId="31" xfId="0" applyFont="1" applyFill="1" applyBorder="1" applyAlignment="1">
      <alignment horizontal="center"/>
    </xf>
    <xf numFmtId="0" fontId="12" fillId="7" borderId="31" xfId="0" applyFont="1" applyFill="1" applyBorder="1" applyAlignment="1">
      <alignment horizontal="center" vertical="center"/>
    </xf>
    <xf numFmtId="0" fontId="10" fillId="7" borderId="33" xfId="0" applyFont="1" applyFill="1" applyBorder="1"/>
    <xf numFmtId="0" fontId="9" fillId="7" borderId="34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8" fillId="0" borderId="28" xfId="0" applyFont="1" applyBorder="1"/>
    <xf numFmtId="0" fontId="10" fillId="0" borderId="35" xfId="0" applyFont="1" applyBorder="1"/>
    <xf numFmtId="0" fontId="8" fillId="0" borderId="18" xfId="0" applyFont="1" applyBorder="1"/>
    <xf numFmtId="0" fontId="8" fillId="0" borderId="23" xfId="0" applyFont="1" applyBorder="1"/>
    <xf numFmtId="0" fontId="2" fillId="8" borderId="22" xfId="0" applyFont="1" applyFill="1" applyBorder="1" applyAlignment="1">
      <alignment horizontal="center" vertical="center"/>
    </xf>
    <xf numFmtId="0" fontId="10" fillId="0" borderId="36" xfId="0" applyFont="1" applyBorder="1"/>
    <xf numFmtId="0" fontId="13" fillId="0" borderId="5" xfId="0" applyFont="1" applyBorder="1"/>
    <xf numFmtId="0" fontId="2" fillId="0" borderId="14" xfId="0" applyFont="1" applyBorder="1"/>
    <xf numFmtId="0" fontId="9" fillId="7" borderId="1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2" fillId="0" borderId="11" xfId="0" applyFont="1" applyBorder="1"/>
    <xf numFmtId="0" fontId="2" fillId="0" borderId="25" xfId="0" applyFont="1" applyBorder="1"/>
    <xf numFmtId="0" fontId="2" fillId="9" borderId="1" xfId="0" applyFont="1" applyFill="1" applyBorder="1"/>
    <xf numFmtId="0" fontId="12" fillId="0" borderId="0" xfId="0" applyFont="1" applyAlignment="1">
      <alignment wrapText="1"/>
    </xf>
    <xf numFmtId="0" fontId="4" fillId="0" borderId="1" xfId="0" applyFont="1" applyBorder="1"/>
    <xf numFmtId="0" fontId="8" fillId="0" borderId="0" xfId="0" applyFont="1"/>
    <xf numFmtId="0" fontId="8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/>
    <xf numFmtId="0" fontId="2" fillId="0" borderId="20" xfId="0" applyFont="1" applyBorder="1" applyAlignment="1">
      <alignment horizontal="center" vertical="center"/>
    </xf>
    <xf numFmtId="0" fontId="14" fillId="0" borderId="0" xfId="0" applyFont="1"/>
    <xf numFmtId="0" fontId="9" fillId="0" borderId="37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0" borderId="39" xfId="0" applyFont="1" applyBorder="1"/>
    <xf numFmtId="49" fontId="8" fillId="7" borderId="39" xfId="0" applyNumberFormat="1" applyFont="1" applyFill="1" applyBorder="1" applyAlignment="1">
      <alignment vertical="center"/>
    </xf>
    <xf numFmtId="0" fontId="2" fillId="0" borderId="39" xfId="0" applyFont="1" applyBorder="1" applyAlignment="1">
      <alignment horizontal="center"/>
    </xf>
    <xf numFmtId="0" fontId="2" fillId="0" borderId="39" xfId="0" applyFont="1" applyBorder="1" applyAlignment="1">
      <alignment vertical="center"/>
    </xf>
    <xf numFmtId="0" fontId="9" fillId="7" borderId="40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left"/>
    </xf>
    <xf numFmtId="0" fontId="2" fillId="0" borderId="45" xfId="0" applyFont="1" applyBorder="1"/>
    <xf numFmtId="0" fontId="2" fillId="0" borderId="45" xfId="0" applyFont="1" applyBorder="1" applyAlignment="1">
      <alignment horizontal="center"/>
    </xf>
    <xf numFmtId="0" fontId="2" fillId="0" borderId="45" xfId="0" applyFont="1" applyBorder="1" applyAlignment="1">
      <alignment vertical="center"/>
    </xf>
    <xf numFmtId="0" fontId="9" fillId="7" borderId="46" xfId="0" applyFont="1" applyFill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9" fillId="4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8" xfId="0" applyFont="1" applyBorder="1"/>
    <xf numFmtId="49" fontId="8" fillId="4" borderId="9" xfId="0" applyNumberFormat="1" applyFont="1" applyFill="1" applyBorder="1" applyAlignment="1">
      <alignment vertical="center"/>
    </xf>
    <xf numFmtId="0" fontId="9" fillId="4" borderId="9" xfId="0" applyFont="1" applyFill="1" applyBorder="1" applyAlignment="1">
      <alignment horizontal="center"/>
    </xf>
    <xf numFmtId="0" fontId="10" fillId="4" borderId="9" xfId="0" applyFont="1" applyFill="1" applyBorder="1"/>
    <xf numFmtId="0" fontId="15" fillId="4" borderId="20" xfId="0" applyFont="1" applyFill="1" applyBorder="1"/>
    <xf numFmtId="49" fontId="8" fillId="7" borderId="49" xfId="0" applyNumberFormat="1" applyFont="1" applyFill="1" applyBorder="1" applyAlignment="1">
      <alignment vertical="center"/>
    </xf>
    <xf numFmtId="0" fontId="16" fillId="6" borderId="50" xfId="0" applyFont="1" applyFill="1" applyBorder="1" applyAlignment="1">
      <alignment horizontal="left"/>
    </xf>
    <xf numFmtId="0" fontId="9" fillId="7" borderId="51" xfId="0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/>
    <xf numFmtId="49" fontId="8" fillId="7" borderId="53" xfId="0" applyNumberFormat="1" applyFont="1" applyFill="1" applyBorder="1" applyAlignment="1">
      <alignment vertical="center"/>
    </xf>
    <xf numFmtId="0" fontId="16" fillId="6" borderId="7" xfId="0" applyFont="1" applyFill="1" applyBorder="1" applyAlignment="1">
      <alignment horizontal="left"/>
    </xf>
    <xf numFmtId="0" fontId="9" fillId="7" borderId="54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8" xfId="0" applyFont="1" applyBorder="1"/>
    <xf numFmtId="0" fontId="8" fillId="0" borderId="8" xfId="0" applyFont="1" applyBorder="1"/>
    <xf numFmtId="0" fontId="2" fillId="0" borderId="12" xfId="0" applyFont="1" applyBorder="1" applyAlignment="1">
      <alignment horizontal="center"/>
    </xf>
    <xf numFmtId="0" fontId="8" fillId="0" borderId="25" xfId="0" applyFont="1" applyBorder="1"/>
    <xf numFmtId="49" fontId="8" fillId="7" borderId="55" xfId="0" applyNumberFormat="1" applyFont="1" applyFill="1" applyBorder="1" applyAlignment="1">
      <alignment vertical="center"/>
    </xf>
    <xf numFmtId="0" fontId="2" fillId="0" borderId="56" xfId="0" applyFont="1" applyBorder="1"/>
    <xf numFmtId="0" fontId="9" fillId="7" borderId="57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9" borderId="58" xfId="0" applyFont="1" applyFill="1" applyBorder="1" applyAlignment="1">
      <alignment horizontal="center" vertical="center"/>
    </xf>
    <xf numFmtId="0" fontId="17" fillId="0" borderId="48" xfId="0" applyFont="1" applyBorder="1"/>
    <xf numFmtId="0" fontId="18" fillId="4" borderId="2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9" borderId="58" xfId="0" applyFont="1" applyFill="1" applyBorder="1"/>
    <xf numFmtId="0" fontId="2" fillId="0" borderId="62" xfId="0" applyFont="1" applyBorder="1" applyAlignment="1">
      <alignment wrapText="1"/>
    </xf>
    <xf numFmtId="0" fontId="2" fillId="0" borderId="63" xfId="0" applyFont="1" applyBorder="1" applyAlignment="1">
      <alignment wrapText="1"/>
    </xf>
    <xf numFmtId="0" fontId="3" fillId="10" borderId="64" xfId="0" applyFont="1" applyFill="1" applyBorder="1" applyAlignment="1">
      <alignment horizontal="center" vertical="center" wrapText="1"/>
    </xf>
    <xf numFmtId="0" fontId="3" fillId="10" borderId="65" xfId="0" applyFont="1" applyFill="1" applyBorder="1" applyAlignment="1">
      <alignment horizontal="center" vertical="center" wrapText="1"/>
    </xf>
    <xf numFmtId="0" fontId="3" fillId="10" borderId="66" xfId="0" applyFont="1" applyFill="1" applyBorder="1" applyAlignment="1">
      <alignment horizontal="center" vertical="center" wrapText="1"/>
    </xf>
    <xf numFmtId="0" fontId="3" fillId="11" borderId="66" xfId="0" applyFont="1" applyFill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 wrapText="1"/>
    </xf>
    <xf numFmtId="0" fontId="21" fillId="0" borderId="68" xfId="0" applyFont="1" applyBorder="1" applyAlignment="1">
      <alignment horizontal="center" vertical="center" wrapText="1"/>
    </xf>
    <xf numFmtId="0" fontId="21" fillId="0" borderId="69" xfId="0" applyFont="1" applyBorder="1" applyAlignment="1">
      <alignment horizontal="center" vertical="center" wrapText="1"/>
    </xf>
    <xf numFmtId="0" fontId="22" fillId="10" borderId="69" xfId="0" applyFont="1" applyFill="1" applyBorder="1" applyAlignment="1">
      <alignment horizontal="center" vertical="center" wrapText="1"/>
    </xf>
    <xf numFmtId="0" fontId="21" fillId="0" borderId="70" xfId="0" applyFont="1" applyBorder="1" applyAlignment="1">
      <alignment vertical="center" wrapText="1"/>
    </xf>
    <xf numFmtId="0" fontId="2" fillId="0" borderId="62" xfId="0" applyFont="1" applyBorder="1" applyAlignment="1">
      <alignment vertical="center" wrapText="1"/>
    </xf>
    <xf numFmtId="0" fontId="23" fillId="0" borderId="70" xfId="0" applyFont="1" applyBorder="1" applyAlignment="1">
      <alignment horizontal="right" vertical="center" wrapText="1"/>
    </xf>
    <xf numFmtId="0" fontId="23" fillId="0" borderId="66" xfId="0" applyFont="1" applyBorder="1" applyAlignment="1">
      <alignment horizontal="right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 wrapText="1"/>
    </xf>
    <xf numFmtId="0" fontId="21" fillId="0" borderId="70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 wrapText="1"/>
    </xf>
    <xf numFmtId="0" fontId="24" fillId="0" borderId="67" xfId="0" applyFont="1" applyBorder="1" applyAlignment="1">
      <alignment horizontal="center" vertical="center" wrapText="1"/>
    </xf>
    <xf numFmtId="0" fontId="24" fillId="0" borderId="68" xfId="0" applyFont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0" fontId="2" fillId="0" borderId="69" xfId="0" applyFont="1" applyBorder="1" applyAlignment="1">
      <alignment vertical="center" wrapText="1"/>
    </xf>
    <xf numFmtId="0" fontId="21" fillId="0" borderId="79" xfId="0" applyFont="1" applyBorder="1" applyAlignment="1">
      <alignment horizontal="center" vertical="center" wrapText="1"/>
    </xf>
    <xf numFmtId="0" fontId="21" fillId="0" borderId="80" xfId="0" applyFont="1" applyBorder="1" applyAlignment="1">
      <alignment horizontal="center" vertical="center" wrapText="1"/>
    </xf>
    <xf numFmtId="0" fontId="21" fillId="0" borderId="81" xfId="0" applyFont="1" applyBorder="1" applyAlignment="1">
      <alignment horizontal="center" vertical="center" wrapText="1"/>
    </xf>
    <xf numFmtId="0" fontId="22" fillId="10" borderId="82" xfId="0" applyFont="1" applyFill="1" applyBorder="1" applyAlignment="1">
      <alignment horizontal="center" vertical="center" wrapText="1"/>
    </xf>
    <xf numFmtId="0" fontId="2" fillId="0" borderId="81" xfId="0" applyFont="1" applyBorder="1" applyAlignment="1">
      <alignment vertical="center" wrapText="1"/>
    </xf>
    <xf numFmtId="0" fontId="2" fillId="0" borderId="84" xfId="0" applyFont="1" applyBorder="1" applyAlignment="1">
      <alignment vertical="center" wrapText="1"/>
    </xf>
    <xf numFmtId="0" fontId="2" fillId="0" borderId="61" xfId="0" applyFont="1" applyBorder="1" applyAlignment="1">
      <alignment vertical="center" wrapText="1"/>
    </xf>
    <xf numFmtId="0" fontId="2" fillId="0" borderId="85" xfId="0" applyFont="1" applyBorder="1" applyAlignment="1">
      <alignment vertical="center" wrapText="1"/>
    </xf>
    <xf numFmtId="0" fontId="21" fillId="0" borderId="48" xfId="0" applyFont="1" applyBorder="1" applyAlignment="1">
      <alignment horizontal="center" vertical="center" wrapText="1"/>
    </xf>
    <xf numFmtId="0" fontId="19" fillId="0" borderId="83" xfId="0" applyFont="1" applyBorder="1"/>
    <xf numFmtId="0" fontId="21" fillId="0" borderId="15" xfId="0" applyFont="1" applyBorder="1" applyAlignment="1">
      <alignment horizontal="center" vertical="center" wrapText="1"/>
    </xf>
    <xf numFmtId="0" fontId="19" fillId="0" borderId="26" xfId="0" applyFont="1" applyBorder="1"/>
    <xf numFmtId="0" fontId="21" fillId="0" borderId="76" xfId="0" applyFont="1" applyBorder="1" applyAlignment="1">
      <alignment horizontal="center" vertical="center" wrapText="1"/>
    </xf>
    <xf numFmtId="0" fontId="19" fillId="0" borderId="78" xfId="0" applyFont="1" applyBorder="1"/>
    <xf numFmtId="0" fontId="22" fillId="10" borderId="75" xfId="0" applyFont="1" applyFill="1" applyBorder="1" applyAlignment="1">
      <alignment horizontal="center" vertical="center" wrapText="1"/>
    </xf>
    <xf numFmtId="0" fontId="19" fillId="0" borderId="77" xfId="0" applyFont="1" applyBorder="1"/>
    <xf numFmtId="0" fontId="21" fillId="12" borderId="75" xfId="0" applyFont="1" applyFill="1" applyBorder="1" applyAlignment="1">
      <alignment horizontal="center" vertical="center" wrapText="1"/>
    </xf>
    <xf numFmtId="0" fontId="21" fillId="12" borderId="15" xfId="0" applyFont="1" applyFill="1" applyBorder="1" applyAlignment="1">
      <alignment horizontal="center" vertical="center" wrapText="1"/>
    </xf>
    <xf numFmtId="0" fontId="21" fillId="12" borderId="76" xfId="0" applyFont="1" applyFill="1" applyBorder="1" applyAlignment="1">
      <alignment horizontal="center" vertical="center" wrapText="1"/>
    </xf>
    <xf numFmtId="0" fontId="22" fillId="10" borderId="72" xfId="0" applyFont="1" applyFill="1" applyBorder="1" applyAlignment="1">
      <alignment horizontal="center" vertical="center" wrapText="1"/>
    </xf>
    <xf numFmtId="0" fontId="19" fillId="0" borderId="71" xfId="0" applyFont="1" applyBorder="1"/>
    <xf numFmtId="0" fontId="25" fillId="0" borderId="75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1" fillId="0" borderId="72" xfId="0" applyFont="1" applyBorder="1" applyAlignment="1">
      <alignment horizontal="center" vertical="center" wrapText="1"/>
    </xf>
    <xf numFmtId="0" fontId="21" fillId="13" borderId="75" xfId="0" applyFont="1" applyFill="1" applyBorder="1" applyAlignment="1">
      <alignment horizontal="center" vertical="center" wrapText="1"/>
    </xf>
    <xf numFmtId="0" fontId="21" fillId="13" borderId="15" xfId="0" applyFont="1" applyFill="1" applyBorder="1" applyAlignment="1">
      <alignment horizontal="center" vertical="center" wrapText="1"/>
    </xf>
    <xf numFmtId="0" fontId="21" fillId="13" borderId="76" xfId="0" applyFont="1" applyFill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19" fillId="0" borderId="60" xfId="0" applyFont="1" applyBorder="1"/>
    <xf numFmtId="0" fontId="19" fillId="0" borderId="61" xfId="0" applyFont="1" applyBorder="1"/>
    <xf numFmtId="0" fontId="20" fillId="0" borderId="59" xfId="0" applyFont="1" applyBorder="1" applyAlignment="1">
      <alignment horizontal="center" vertical="center" wrapText="1"/>
    </xf>
    <xf numFmtId="0" fontId="21" fillId="12" borderId="7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tabSelected="1" topLeftCell="A22" workbookViewId="0">
      <selection activeCell="I91" sqref="I91"/>
    </sheetView>
  </sheetViews>
  <sheetFormatPr defaultColWidth="14.42578125" defaultRowHeight="15" customHeight="1" x14ac:dyDescent="0.25"/>
  <cols>
    <col min="1" max="1" width="11.5703125" customWidth="1"/>
    <col min="2" max="2" width="62.7109375" customWidth="1"/>
    <col min="3" max="3" width="30" customWidth="1"/>
    <col min="4" max="4" width="8.7109375" customWidth="1"/>
    <col min="5" max="5" width="10.42578125" customWidth="1"/>
    <col min="6" max="6" width="92.28515625" customWidth="1"/>
    <col min="7" max="7" width="11.5703125" customWidth="1"/>
    <col min="8" max="8" width="16.85546875" customWidth="1"/>
    <col min="9" max="9" width="39.7109375" customWidth="1"/>
    <col min="10" max="26" width="8.7109375" customWidth="1"/>
  </cols>
  <sheetData>
    <row r="1" spans="1:26" x14ac:dyDescent="0.25">
      <c r="A1" s="1"/>
      <c r="E1" s="2"/>
    </row>
    <row r="2" spans="1:26" ht="39" customHeight="1" x14ac:dyDescent="0.25">
      <c r="A2" s="2"/>
      <c r="B2" s="3" t="s">
        <v>0</v>
      </c>
      <c r="C2" s="4"/>
      <c r="D2" s="2"/>
      <c r="E2" s="2"/>
      <c r="F2" s="2"/>
    </row>
    <row r="3" spans="1:26" ht="19.5" x14ac:dyDescent="0.3">
      <c r="A3" s="2"/>
      <c r="B3" s="5"/>
      <c r="C3" s="4"/>
      <c r="D3" s="2"/>
      <c r="E3" s="2"/>
      <c r="F3" s="2"/>
    </row>
    <row r="4" spans="1:26" ht="25.5" x14ac:dyDescent="0.25">
      <c r="A4" s="6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6" t="s">
        <v>7</v>
      </c>
      <c r="H4" s="6" t="s">
        <v>8</v>
      </c>
    </row>
    <row r="5" spans="1:26" x14ac:dyDescent="0.25">
      <c r="A5" s="2"/>
      <c r="B5" s="9"/>
      <c r="C5" s="10"/>
      <c r="D5" s="11"/>
      <c r="E5" s="11"/>
      <c r="F5" s="12"/>
      <c r="G5" s="13"/>
      <c r="H5" s="13"/>
    </row>
    <row r="6" spans="1:26" x14ac:dyDescent="0.25">
      <c r="A6" s="2"/>
      <c r="B6" s="14" t="s">
        <v>9</v>
      </c>
      <c r="C6" s="10"/>
      <c r="D6" s="11"/>
      <c r="E6" s="11"/>
      <c r="F6" s="12"/>
      <c r="G6" s="13"/>
      <c r="H6" s="1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2.5" customHeight="1" x14ac:dyDescent="0.25">
      <c r="A7" s="15" t="s">
        <v>10</v>
      </c>
      <c r="B7" s="16" t="s">
        <v>11</v>
      </c>
      <c r="C7" s="17" t="s">
        <v>12</v>
      </c>
      <c r="D7" s="18">
        <v>10</v>
      </c>
      <c r="E7" s="19" t="s">
        <v>13</v>
      </c>
      <c r="F7" s="20" t="s">
        <v>14</v>
      </c>
      <c r="G7" s="21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5" t="s">
        <v>15</v>
      </c>
      <c r="B8" s="16" t="s">
        <v>16</v>
      </c>
      <c r="C8" s="17" t="s">
        <v>17</v>
      </c>
      <c r="D8" s="18">
        <v>8</v>
      </c>
      <c r="E8" s="19" t="s">
        <v>13</v>
      </c>
      <c r="F8" s="23" t="s">
        <v>18</v>
      </c>
      <c r="G8" s="21"/>
      <c r="H8" s="2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5" t="s">
        <v>19</v>
      </c>
      <c r="B9" s="16" t="s">
        <v>20</v>
      </c>
      <c r="C9" s="17" t="s">
        <v>21</v>
      </c>
      <c r="D9" s="18">
        <v>8</v>
      </c>
      <c r="E9" s="19" t="s">
        <v>13</v>
      </c>
      <c r="F9" s="23" t="s">
        <v>18</v>
      </c>
      <c r="G9" s="21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15" t="s">
        <v>22</v>
      </c>
      <c r="B10" s="16" t="s">
        <v>23</v>
      </c>
      <c r="C10" s="17" t="s">
        <v>24</v>
      </c>
      <c r="D10" s="18">
        <v>2</v>
      </c>
      <c r="E10" s="19" t="s">
        <v>13</v>
      </c>
      <c r="F10" s="24" t="s">
        <v>25</v>
      </c>
      <c r="G10" s="21"/>
      <c r="H10" s="2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15" t="s">
        <v>26</v>
      </c>
      <c r="B11" s="16" t="s">
        <v>27</v>
      </c>
      <c r="C11" s="17" t="s">
        <v>28</v>
      </c>
      <c r="D11" s="18">
        <v>1</v>
      </c>
      <c r="E11" s="19" t="s">
        <v>13</v>
      </c>
      <c r="F11" s="24" t="s">
        <v>29</v>
      </c>
      <c r="G11" s="21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15" t="s">
        <v>30</v>
      </c>
      <c r="B12" s="16" t="s">
        <v>31</v>
      </c>
      <c r="C12" s="17" t="s">
        <v>32</v>
      </c>
      <c r="D12" s="18">
        <v>2</v>
      </c>
      <c r="E12" s="19" t="s">
        <v>13</v>
      </c>
      <c r="F12" s="24" t="s">
        <v>33</v>
      </c>
      <c r="G12" s="21"/>
      <c r="H12" s="2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15" t="s">
        <v>34</v>
      </c>
      <c r="B13" s="16" t="s">
        <v>35</v>
      </c>
      <c r="C13" s="17" t="s">
        <v>32</v>
      </c>
      <c r="D13" s="18">
        <v>4</v>
      </c>
      <c r="E13" s="19" t="s">
        <v>13</v>
      </c>
      <c r="F13" s="25" t="s">
        <v>36</v>
      </c>
      <c r="G13" s="21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15" t="s">
        <v>37</v>
      </c>
      <c r="B14" s="16" t="s">
        <v>38</v>
      </c>
      <c r="C14" s="17" t="s">
        <v>39</v>
      </c>
      <c r="D14" s="18">
        <v>1</v>
      </c>
      <c r="E14" s="19" t="s">
        <v>13</v>
      </c>
      <c r="F14" s="24" t="s">
        <v>40</v>
      </c>
      <c r="G14" s="21"/>
      <c r="H14" s="2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6" t="s">
        <v>41</v>
      </c>
      <c r="B15" s="16" t="s">
        <v>42</v>
      </c>
      <c r="C15" s="27" t="s">
        <v>43</v>
      </c>
      <c r="D15" s="18">
        <v>1</v>
      </c>
      <c r="E15" s="19" t="s">
        <v>13</v>
      </c>
      <c r="F15" s="24" t="s">
        <v>44</v>
      </c>
      <c r="G15" s="21"/>
      <c r="H15" s="2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26" t="s">
        <v>45</v>
      </c>
      <c r="B16" s="16" t="s">
        <v>46</v>
      </c>
      <c r="C16" s="27" t="s">
        <v>43</v>
      </c>
      <c r="D16" s="18">
        <v>1</v>
      </c>
      <c r="E16" s="19" t="s">
        <v>13</v>
      </c>
      <c r="F16" s="24" t="s">
        <v>47</v>
      </c>
      <c r="G16" s="21"/>
      <c r="H16" s="2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26" t="s">
        <v>48</v>
      </c>
      <c r="B17" s="16" t="s">
        <v>49</v>
      </c>
      <c r="C17" s="17" t="s">
        <v>50</v>
      </c>
      <c r="D17" s="18">
        <v>1</v>
      </c>
      <c r="E17" s="19" t="s">
        <v>13</v>
      </c>
      <c r="F17" s="24" t="s">
        <v>51</v>
      </c>
      <c r="G17" s="21"/>
      <c r="H17" s="2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15" t="s">
        <v>52</v>
      </c>
      <c r="B18" s="16" t="s">
        <v>53</v>
      </c>
      <c r="C18" s="17" t="s">
        <v>54</v>
      </c>
      <c r="D18" s="18">
        <v>7</v>
      </c>
      <c r="E18" s="19" t="s">
        <v>13</v>
      </c>
      <c r="F18" s="25" t="s">
        <v>55</v>
      </c>
      <c r="G18" s="21"/>
      <c r="H18" s="2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15" t="s">
        <v>56</v>
      </c>
      <c r="B19" s="16" t="s">
        <v>57</v>
      </c>
      <c r="C19" s="17" t="s">
        <v>58</v>
      </c>
      <c r="D19" s="18">
        <v>6</v>
      </c>
      <c r="E19" s="19" t="s">
        <v>13</v>
      </c>
      <c r="F19" s="23" t="s">
        <v>59</v>
      </c>
      <c r="G19" s="21"/>
      <c r="H19" s="2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15" t="s">
        <v>60</v>
      </c>
      <c r="B20" s="16" t="s">
        <v>61</v>
      </c>
      <c r="C20" s="17" t="s">
        <v>62</v>
      </c>
      <c r="D20" s="18">
        <v>2</v>
      </c>
      <c r="E20" s="19" t="s">
        <v>13</v>
      </c>
      <c r="F20" s="25" t="s">
        <v>63</v>
      </c>
      <c r="G20" s="21"/>
      <c r="H20" s="2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8"/>
      <c r="B21" s="14" t="s">
        <v>64</v>
      </c>
      <c r="C21" s="29"/>
      <c r="D21" s="30"/>
      <c r="E21" s="31"/>
      <c r="F21" s="23"/>
      <c r="G21" s="32"/>
      <c r="H21" s="3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15" t="s">
        <v>65</v>
      </c>
      <c r="B22" s="34" t="s">
        <v>66</v>
      </c>
      <c r="C22" s="17" t="s">
        <v>12</v>
      </c>
      <c r="D22" s="35">
        <v>10</v>
      </c>
      <c r="E22" s="19" t="s">
        <v>13</v>
      </c>
      <c r="F22" s="36" t="s">
        <v>67</v>
      </c>
      <c r="G22" s="21"/>
      <c r="H22" s="2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15" t="s">
        <v>68</v>
      </c>
      <c r="B23" s="34" t="s">
        <v>69</v>
      </c>
      <c r="C23" s="17" t="s">
        <v>70</v>
      </c>
      <c r="D23" s="35">
        <v>6</v>
      </c>
      <c r="E23" s="19" t="s">
        <v>13</v>
      </c>
      <c r="F23" s="2" t="s">
        <v>71</v>
      </c>
      <c r="G23" s="21"/>
      <c r="H23" s="2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15" t="s">
        <v>72</v>
      </c>
      <c r="B24" s="34" t="s">
        <v>73</v>
      </c>
      <c r="C24" s="17" t="s">
        <v>74</v>
      </c>
      <c r="D24" s="35">
        <v>5</v>
      </c>
      <c r="E24" s="19" t="s">
        <v>13</v>
      </c>
      <c r="F24" s="36" t="s">
        <v>75</v>
      </c>
      <c r="G24" s="21"/>
      <c r="H24" s="2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15" t="s">
        <v>76</v>
      </c>
      <c r="B25" s="37" t="s">
        <v>77</v>
      </c>
      <c r="C25" s="17" t="s">
        <v>78</v>
      </c>
      <c r="D25" s="35">
        <v>2</v>
      </c>
      <c r="E25" s="19" t="s">
        <v>13</v>
      </c>
      <c r="F25" s="36" t="s">
        <v>257</v>
      </c>
      <c r="G25" s="21"/>
      <c r="H25" s="2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15" t="s">
        <v>79</v>
      </c>
      <c r="B26" s="37" t="s">
        <v>77</v>
      </c>
      <c r="C26" s="17" t="s">
        <v>78</v>
      </c>
      <c r="D26" s="35">
        <v>1</v>
      </c>
      <c r="E26" s="19" t="s">
        <v>13</v>
      </c>
      <c r="F26" s="36" t="s">
        <v>256</v>
      </c>
      <c r="G26" s="21"/>
      <c r="H26" s="2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15" t="s">
        <v>80</v>
      </c>
      <c r="B27" s="37" t="s">
        <v>77</v>
      </c>
      <c r="C27" s="17" t="s">
        <v>43</v>
      </c>
      <c r="D27" s="35">
        <v>1</v>
      </c>
      <c r="E27" s="19" t="s">
        <v>13</v>
      </c>
      <c r="F27" s="36" t="s">
        <v>255</v>
      </c>
      <c r="G27" s="21"/>
      <c r="H27" s="2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38" t="s">
        <v>81</v>
      </c>
      <c r="B28" s="37" t="s">
        <v>82</v>
      </c>
      <c r="C28" s="17" t="s">
        <v>78</v>
      </c>
      <c r="D28" s="35">
        <v>2</v>
      </c>
      <c r="E28" s="19" t="s">
        <v>13</v>
      </c>
      <c r="F28" s="36" t="s">
        <v>83</v>
      </c>
      <c r="G28" s="21"/>
      <c r="H28" s="2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9"/>
      <c r="B29" s="40"/>
      <c r="C29" s="41"/>
      <c r="D29" s="42"/>
      <c r="E29" s="43"/>
      <c r="F29" s="44"/>
      <c r="G29" s="45"/>
      <c r="H29" s="46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38"/>
      <c r="B30" s="47" t="s">
        <v>84</v>
      </c>
      <c r="C30" s="48"/>
      <c r="D30" s="35"/>
      <c r="E30" s="31"/>
      <c r="F30" s="36"/>
      <c r="G30" s="49"/>
      <c r="H30" s="3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" customHeight="1" x14ac:dyDescent="0.25">
      <c r="A31" s="38"/>
      <c r="B31" s="47" t="s">
        <v>85</v>
      </c>
      <c r="C31" s="48"/>
      <c r="D31" s="35"/>
      <c r="E31" s="50"/>
      <c r="F31" s="36"/>
      <c r="G31" s="49"/>
      <c r="H31" s="3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" customHeight="1" x14ac:dyDescent="0.25">
      <c r="A32" s="51"/>
      <c r="B32" s="52" t="s">
        <v>86</v>
      </c>
      <c r="C32" s="10"/>
      <c r="D32" s="10"/>
      <c r="E32" s="10"/>
      <c r="F32" s="53"/>
      <c r="G32" s="54">
        <v>1</v>
      </c>
      <c r="H32" s="33">
        <f t="shared" ref="H32:H52" si="0">D32*G32</f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55" t="s">
        <v>87</v>
      </c>
      <c r="B33" s="56" t="s">
        <v>88</v>
      </c>
      <c r="C33" s="57" t="s">
        <v>89</v>
      </c>
      <c r="D33" s="58">
        <v>1</v>
      </c>
      <c r="E33" s="59" t="s">
        <v>90</v>
      </c>
      <c r="F33" s="60" t="s">
        <v>91</v>
      </c>
      <c r="G33" s="61"/>
      <c r="H33" s="62"/>
      <c r="I33" s="2" t="s">
        <v>92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63" t="s">
        <v>93</v>
      </c>
      <c r="B34" s="64" t="s">
        <v>94</v>
      </c>
      <c r="C34" s="65" t="s">
        <v>89</v>
      </c>
      <c r="D34" s="66">
        <v>1</v>
      </c>
      <c r="E34" s="67" t="s">
        <v>90</v>
      </c>
      <c r="F34" s="68" t="s">
        <v>91</v>
      </c>
      <c r="G34" s="69"/>
      <c r="H34" s="3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70" t="s">
        <v>95</v>
      </c>
      <c r="B35" s="71" t="s">
        <v>96</v>
      </c>
      <c r="C35" s="72" t="s">
        <v>89</v>
      </c>
      <c r="D35" s="73">
        <v>1</v>
      </c>
      <c r="E35" s="74" t="s">
        <v>90</v>
      </c>
      <c r="F35" s="75" t="s">
        <v>91</v>
      </c>
      <c r="G35" s="76"/>
      <c r="H35" s="77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55" t="s">
        <v>97</v>
      </c>
      <c r="B36" s="56" t="s">
        <v>98</v>
      </c>
      <c r="C36" s="57" t="s">
        <v>24</v>
      </c>
      <c r="D36" s="58">
        <v>1</v>
      </c>
      <c r="E36" s="59" t="s">
        <v>90</v>
      </c>
      <c r="F36" s="60" t="s">
        <v>99</v>
      </c>
      <c r="G36" s="61"/>
      <c r="H36" s="62"/>
      <c r="I36" s="2" t="s">
        <v>100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63" t="s">
        <v>101</v>
      </c>
      <c r="B37" s="64" t="s">
        <v>102</v>
      </c>
      <c r="C37" s="65" t="s">
        <v>24</v>
      </c>
      <c r="D37" s="66">
        <v>1</v>
      </c>
      <c r="E37" s="67" t="s">
        <v>90</v>
      </c>
      <c r="F37" s="68" t="s">
        <v>103</v>
      </c>
      <c r="G37" s="69"/>
      <c r="H37" s="3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70" t="s">
        <v>104</v>
      </c>
      <c r="B38" s="71" t="s">
        <v>102</v>
      </c>
      <c r="C38" s="72" t="s">
        <v>24</v>
      </c>
      <c r="D38" s="73">
        <v>1</v>
      </c>
      <c r="E38" s="74" t="s">
        <v>90</v>
      </c>
      <c r="F38" s="75" t="s">
        <v>105</v>
      </c>
      <c r="G38" s="76"/>
      <c r="H38" s="77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78" t="s">
        <v>106</v>
      </c>
      <c r="B39" s="79" t="s">
        <v>107</v>
      </c>
      <c r="C39" s="80" t="s">
        <v>24</v>
      </c>
      <c r="D39" s="81">
        <v>1</v>
      </c>
      <c r="E39" s="82" t="s">
        <v>90</v>
      </c>
      <c r="F39" s="83" t="s">
        <v>108</v>
      </c>
      <c r="G39" s="84"/>
      <c r="H39" s="8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78" t="s">
        <v>109</v>
      </c>
      <c r="B40" s="79" t="s">
        <v>110</v>
      </c>
      <c r="C40" s="80" t="s">
        <v>111</v>
      </c>
      <c r="D40" s="81">
        <v>1</v>
      </c>
      <c r="E40" s="82" t="s">
        <v>90</v>
      </c>
      <c r="F40" s="83" t="s">
        <v>112</v>
      </c>
      <c r="G40" s="84"/>
      <c r="H40" s="8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78" t="s">
        <v>113</v>
      </c>
      <c r="B41" s="79" t="s">
        <v>114</v>
      </c>
      <c r="C41" s="80" t="s">
        <v>115</v>
      </c>
      <c r="D41" s="81">
        <v>1</v>
      </c>
      <c r="E41" s="82" t="s">
        <v>90</v>
      </c>
      <c r="F41" s="83" t="s">
        <v>116</v>
      </c>
      <c r="G41" s="84"/>
      <c r="H41" s="85"/>
      <c r="I41" s="2" t="s">
        <v>117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86" t="s">
        <v>118</v>
      </c>
      <c r="B42" s="87" t="s">
        <v>119</v>
      </c>
      <c r="C42" s="88" t="s">
        <v>78</v>
      </c>
      <c r="D42" s="89">
        <v>2</v>
      </c>
      <c r="E42" s="90" t="s">
        <v>90</v>
      </c>
      <c r="F42" s="91" t="s">
        <v>120</v>
      </c>
      <c r="G42" s="92"/>
      <c r="H42" s="3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" customHeight="1" x14ac:dyDescent="0.25">
      <c r="A43" s="93" t="s">
        <v>121</v>
      </c>
      <c r="B43" s="94" t="s">
        <v>119</v>
      </c>
      <c r="C43" s="65" t="s">
        <v>78</v>
      </c>
      <c r="D43" s="66">
        <v>1</v>
      </c>
      <c r="E43" s="67" t="s">
        <v>90</v>
      </c>
      <c r="F43" s="95" t="s">
        <v>122</v>
      </c>
      <c r="G43" s="69"/>
      <c r="H43" s="3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96" t="s">
        <v>123</v>
      </c>
      <c r="B44" s="97" t="s">
        <v>119</v>
      </c>
      <c r="C44" s="98" t="s">
        <v>124</v>
      </c>
      <c r="D44" s="99">
        <v>1</v>
      </c>
      <c r="E44" s="100" t="s">
        <v>90</v>
      </c>
      <c r="F44" s="101" t="s">
        <v>125</v>
      </c>
      <c r="G44" s="102"/>
      <c r="H44" s="33"/>
      <c r="I44" s="2" t="s">
        <v>126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103" t="s">
        <v>127</v>
      </c>
      <c r="B45" s="104" t="s">
        <v>128</v>
      </c>
      <c r="C45" s="80" t="s">
        <v>129</v>
      </c>
      <c r="D45" s="81">
        <v>16</v>
      </c>
      <c r="E45" s="82" t="s">
        <v>90</v>
      </c>
      <c r="F45" s="105" t="s">
        <v>130</v>
      </c>
      <c r="G45" s="84"/>
      <c r="H45" s="8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103" t="s">
        <v>131</v>
      </c>
      <c r="B46" s="104" t="s">
        <v>132</v>
      </c>
      <c r="C46" s="80" t="s">
        <v>133</v>
      </c>
      <c r="D46" s="81">
        <v>1</v>
      </c>
      <c r="E46" s="82" t="s">
        <v>90</v>
      </c>
      <c r="F46" s="105" t="s">
        <v>134</v>
      </c>
      <c r="G46" s="84"/>
      <c r="H46" s="8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55" t="s">
        <v>135</v>
      </c>
      <c r="B47" s="106" t="s">
        <v>136</v>
      </c>
      <c r="C47" s="57" t="s">
        <v>78</v>
      </c>
      <c r="D47" s="58">
        <v>1</v>
      </c>
      <c r="E47" s="59" t="s">
        <v>90</v>
      </c>
      <c r="F47" s="60" t="s">
        <v>137</v>
      </c>
      <c r="G47" s="61"/>
      <c r="H47" s="62"/>
      <c r="I47" s="2" t="s">
        <v>138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63" t="s">
        <v>139</v>
      </c>
      <c r="B48" s="94" t="s">
        <v>136</v>
      </c>
      <c r="C48" s="65" t="s">
        <v>78</v>
      </c>
      <c r="D48" s="66">
        <v>1</v>
      </c>
      <c r="E48" s="67" t="s">
        <v>90</v>
      </c>
      <c r="F48" s="68" t="s">
        <v>140</v>
      </c>
      <c r="G48" s="69"/>
      <c r="H48" s="33"/>
      <c r="I48" s="2" t="s">
        <v>138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63" t="s">
        <v>141</v>
      </c>
      <c r="B49" s="94" t="s">
        <v>136</v>
      </c>
      <c r="C49" s="65" t="s">
        <v>43</v>
      </c>
      <c r="D49" s="66">
        <v>1</v>
      </c>
      <c r="E49" s="67" t="s">
        <v>90</v>
      </c>
      <c r="F49" s="68" t="s">
        <v>142</v>
      </c>
      <c r="G49" s="69"/>
      <c r="H49" s="33"/>
      <c r="I49" s="2" t="s">
        <v>138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70" t="s">
        <v>143</v>
      </c>
      <c r="B50" s="107" t="s">
        <v>136</v>
      </c>
      <c r="C50" s="72" t="s">
        <v>124</v>
      </c>
      <c r="D50" s="73">
        <v>2</v>
      </c>
      <c r="E50" s="74" t="s">
        <v>90</v>
      </c>
      <c r="F50" s="75" t="s">
        <v>144</v>
      </c>
      <c r="G50" s="76"/>
      <c r="H50" s="77"/>
      <c r="I50" s="2" t="s">
        <v>138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108" t="s">
        <v>145</v>
      </c>
      <c r="B51" s="107" t="s">
        <v>146</v>
      </c>
      <c r="C51" s="72" t="s">
        <v>89</v>
      </c>
      <c r="D51" s="73">
        <v>1</v>
      </c>
      <c r="E51" s="74" t="s">
        <v>90</v>
      </c>
      <c r="F51" s="109" t="s">
        <v>147</v>
      </c>
      <c r="G51" s="76"/>
      <c r="H51" s="77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86"/>
      <c r="B52" s="110" t="s">
        <v>148</v>
      </c>
      <c r="C52" s="88"/>
      <c r="D52" s="89">
        <v>1</v>
      </c>
      <c r="E52" s="90"/>
      <c r="F52" s="111"/>
      <c r="G52" s="112"/>
      <c r="H52" s="77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113"/>
      <c r="B53" s="110"/>
      <c r="C53" s="114"/>
      <c r="D53" s="114"/>
      <c r="E53" s="114"/>
      <c r="F53" s="115"/>
      <c r="G53" s="116"/>
      <c r="H53" s="116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51"/>
      <c r="B54" s="47" t="s">
        <v>84</v>
      </c>
      <c r="E54" s="2"/>
      <c r="H54" s="117">
        <f>SUM(H7:H53)</f>
        <v>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51"/>
      <c r="B55" s="47" t="s">
        <v>149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51"/>
      <c r="B56" s="118" t="s">
        <v>150</v>
      </c>
      <c r="E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51"/>
      <c r="B57" s="119" t="s">
        <v>151</v>
      </c>
      <c r="C57" s="10"/>
      <c r="D57" s="10"/>
      <c r="E57" s="10"/>
      <c r="F57" s="53"/>
      <c r="G57" s="120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121" t="s">
        <v>152</v>
      </c>
      <c r="B58" s="94" t="s">
        <v>153</v>
      </c>
      <c r="C58" s="65" t="s">
        <v>154</v>
      </c>
      <c r="D58" s="122">
        <v>1</v>
      </c>
      <c r="E58" s="122"/>
      <c r="F58" s="123" t="s">
        <v>155</v>
      </c>
      <c r="G58" s="61">
        <v>0</v>
      </c>
      <c r="H58" s="124">
        <f t="shared" ref="H58:H59" si="1">D58*G58</f>
        <v>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121" t="s">
        <v>156</v>
      </c>
      <c r="B59" s="94" t="s">
        <v>153</v>
      </c>
      <c r="C59" s="65" t="s">
        <v>154</v>
      </c>
      <c r="D59" s="122">
        <v>1</v>
      </c>
      <c r="E59" s="122"/>
      <c r="F59" s="123" t="s">
        <v>157</v>
      </c>
      <c r="G59" s="76">
        <v>0</v>
      </c>
      <c r="H59" s="77">
        <f t="shared" si="1"/>
        <v>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51"/>
      <c r="B60" s="120"/>
      <c r="C60" s="10"/>
      <c r="D60" s="11"/>
      <c r="E60" s="11"/>
      <c r="F60" s="12"/>
      <c r="G60" s="120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51"/>
      <c r="B61" s="119" t="s">
        <v>158</v>
      </c>
      <c r="C61" s="10"/>
      <c r="D61" s="11"/>
      <c r="E61" s="11"/>
      <c r="F61" s="125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93" t="s">
        <v>159</v>
      </c>
      <c r="B62" s="87" t="s">
        <v>160</v>
      </c>
      <c r="C62" s="65" t="s">
        <v>24</v>
      </c>
      <c r="D62" s="126">
        <v>1</v>
      </c>
      <c r="E62" s="122"/>
      <c r="F62" s="123" t="s">
        <v>161</v>
      </c>
      <c r="G62" s="61">
        <v>0</v>
      </c>
      <c r="H62" s="124">
        <f t="shared" ref="H62:H63" si="2">D62*G62</f>
        <v>0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93" t="s">
        <v>162</v>
      </c>
      <c r="B63" s="94" t="s">
        <v>163</v>
      </c>
      <c r="C63" s="65" t="s">
        <v>154</v>
      </c>
      <c r="D63" s="122">
        <v>1</v>
      </c>
      <c r="E63" s="122"/>
      <c r="F63" s="123" t="s">
        <v>164</v>
      </c>
      <c r="G63" s="76">
        <v>0</v>
      </c>
      <c r="H63" s="127">
        <f t="shared" si="2"/>
        <v>0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51"/>
      <c r="E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51"/>
      <c r="B65" s="119" t="s">
        <v>165</v>
      </c>
      <c r="C65" s="10"/>
      <c r="D65" s="10"/>
      <c r="E65" s="10"/>
      <c r="F65" s="5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51"/>
      <c r="B66" s="94" t="s">
        <v>166</v>
      </c>
      <c r="C66" s="121" t="s">
        <v>167</v>
      </c>
      <c r="D66" s="122">
        <v>1</v>
      </c>
      <c r="E66" s="122"/>
      <c r="F66" s="123" t="s">
        <v>168</v>
      </c>
      <c r="G66" s="61">
        <v>0</v>
      </c>
      <c r="H66" s="124">
        <f t="shared" ref="H66:H69" si="3">D66*G66</f>
        <v>0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113"/>
      <c r="B67" s="94" t="s">
        <v>169</v>
      </c>
      <c r="C67" s="121" t="s">
        <v>170</v>
      </c>
      <c r="D67" s="122">
        <v>1</v>
      </c>
      <c r="E67" s="122"/>
      <c r="F67" s="123" t="s">
        <v>171</v>
      </c>
      <c r="G67" s="76">
        <v>0</v>
      </c>
      <c r="H67" s="127">
        <f t="shared" si="3"/>
        <v>0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113"/>
      <c r="B68" s="94" t="s">
        <v>172</v>
      </c>
      <c r="C68" s="121" t="s">
        <v>173</v>
      </c>
      <c r="D68" s="122">
        <v>1</v>
      </c>
      <c r="E68" s="122"/>
      <c r="F68" s="123" t="s">
        <v>174</v>
      </c>
      <c r="G68" s="61">
        <v>0</v>
      </c>
      <c r="H68" s="124">
        <f t="shared" si="3"/>
        <v>0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113"/>
      <c r="B69" s="94" t="s">
        <v>175</v>
      </c>
      <c r="C69" s="121" t="s">
        <v>176</v>
      </c>
      <c r="D69" s="122">
        <v>2</v>
      </c>
      <c r="E69" s="122"/>
      <c r="F69" s="123"/>
      <c r="G69" s="76">
        <v>0</v>
      </c>
      <c r="H69" s="127">
        <f t="shared" si="3"/>
        <v>0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113"/>
      <c r="E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51"/>
      <c r="E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51"/>
      <c r="B72" s="52" t="s">
        <v>177</v>
      </c>
      <c r="E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128" t="s">
        <v>178</v>
      </c>
      <c r="B73" s="129" t="s">
        <v>179</v>
      </c>
      <c r="C73" s="130" t="s">
        <v>89</v>
      </c>
      <c r="D73" s="131">
        <v>1</v>
      </c>
      <c r="E73" s="131"/>
      <c r="F73" s="132" t="s">
        <v>180</v>
      </c>
      <c r="G73" s="133">
        <v>0</v>
      </c>
      <c r="H73" s="134">
        <f t="shared" ref="H73:H75" si="4">D73*G73</f>
        <v>0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135"/>
      <c r="B74" s="114" t="s">
        <v>181</v>
      </c>
      <c r="C74" s="136" t="s">
        <v>182</v>
      </c>
      <c r="D74" s="136">
        <v>1</v>
      </c>
      <c r="E74" s="136"/>
      <c r="F74" s="137" t="s">
        <v>183</v>
      </c>
      <c r="G74" s="76">
        <v>0</v>
      </c>
      <c r="H74" s="138">
        <f t="shared" si="4"/>
        <v>0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139"/>
      <c r="B75" s="140" t="s">
        <v>181</v>
      </c>
      <c r="C75" s="141" t="s">
        <v>184</v>
      </c>
      <c r="D75" s="141">
        <v>1</v>
      </c>
      <c r="E75" s="140"/>
      <c r="F75" s="142" t="s">
        <v>185</v>
      </c>
      <c r="G75" s="143">
        <v>0</v>
      </c>
      <c r="H75" s="144">
        <f t="shared" si="4"/>
        <v>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51"/>
      <c r="B76" s="2"/>
      <c r="C76" s="145"/>
      <c r="D76" s="145"/>
      <c r="E76" s="2"/>
      <c r="F76" s="146"/>
      <c r="G76" s="147"/>
      <c r="H76" s="148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51"/>
      <c r="B77" s="2"/>
      <c r="C77" s="145"/>
      <c r="D77" s="145"/>
      <c r="E77" s="2"/>
      <c r="F77" s="146"/>
      <c r="G77" s="147"/>
      <c r="H77" s="148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149" t="s">
        <v>186</v>
      </c>
      <c r="C78" s="150"/>
      <c r="D78" s="151"/>
      <c r="E78" s="151"/>
      <c r="F78" s="152"/>
      <c r="G78" s="147"/>
      <c r="H78" s="148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153" t="s">
        <v>187</v>
      </c>
      <c r="C79" s="154" t="s">
        <v>188</v>
      </c>
      <c r="D79" s="131">
        <v>1</v>
      </c>
      <c r="E79" s="129"/>
      <c r="F79" s="155" t="s">
        <v>189</v>
      </c>
      <c r="G79" s="156"/>
      <c r="H79" s="157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158" t="s">
        <v>190</v>
      </c>
      <c r="C80" s="159" t="s">
        <v>191</v>
      </c>
      <c r="D80" s="136">
        <v>1</v>
      </c>
      <c r="E80" s="114"/>
      <c r="F80" s="160" t="s">
        <v>192</v>
      </c>
      <c r="G80" s="161"/>
      <c r="H80" s="16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163" t="s">
        <v>193</v>
      </c>
      <c r="C81" s="159" t="s">
        <v>191</v>
      </c>
      <c r="D81" s="136">
        <v>1</v>
      </c>
      <c r="E81" s="114"/>
      <c r="F81" s="160" t="s">
        <v>194</v>
      </c>
      <c r="G81" s="161"/>
      <c r="H81" s="16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164" t="s">
        <v>195</v>
      </c>
      <c r="C82" s="159" t="s">
        <v>191</v>
      </c>
      <c r="D82" s="136">
        <v>1</v>
      </c>
      <c r="E82" s="114"/>
      <c r="F82" s="115" t="s">
        <v>196</v>
      </c>
      <c r="G82" s="161"/>
      <c r="H82" s="16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164" t="s">
        <v>197</v>
      </c>
      <c r="C83" s="159" t="s">
        <v>191</v>
      </c>
      <c r="D83" s="136">
        <v>1</v>
      </c>
      <c r="E83" s="114"/>
      <c r="F83" s="115" t="s">
        <v>198</v>
      </c>
      <c r="G83" s="161"/>
      <c r="H83" s="16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164" t="s">
        <v>199</v>
      </c>
      <c r="C84" s="159" t="s">
        <v>191</v>
      </c>
      <c r="D84" s="165">
        <v>1</v>
      </c>
      <c r="E84" s="114"/>
      <c r="F84" s="115" t="s">
        <v>200</v>
      </c>
      <c r="G84" s="161"/>
      <c r="H84" s="16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164" t="s">
        <v>201</v>
      </c>
      <c r="C85" s="159" t="s">
        <v>188</v>
      </c>
      <c r="D85" s="136">
        <v>1</v>
      </c>
      <c r="E85" s="114"/>
      <c r="F85" s="115" t="s">
        <v>198</v>
      </c>
      <c r="G85" s="161"/>
      <c r="H85" s="16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166" t="s">
        <v>202</v>
      </c>
      <c r="C86" s="167" t="s">
        <v>188</v>
      </c>
      <c r="D86" s="141">
        <v>1</v>
      </c>
      <c r="E86" s="140"/>
      <c r="F86" s="168" t="s">
        <v>203</v>
      </c>
      <c r="G86" s="169"/>
      <c r="H86" s="170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120"/>
      <c r="C87" s="2"/>
      <c r="D87" s="2"/>
      <c r="E87" s="2"/>
      <c r="F87" s="2"/>
      <c r="G87" s="2"/>
      <c r="H87" s="171">
        <f>SUM(H79:H86)</f>
        <v>0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4" customHeight="1" x14ac:dyDescent="0.25">
      <c r="A88" s="2"/>
      <c r="B88" s="172" t="s">
        <v>204</v>
      </c>
      <c r="E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94" t="s">
        <v>205</v>
      </c>
      <c r="C89" s="65" t="s">
        <v>115</v>
      </c>
      <c r="D89" s="136">
        <v>1</v>
      </c>
      <c r="E89" s="114"/>
      <c r="F89" s="114" t="s">
        <v>206</v>
      </c>
      <c r="G89" s="133"/>
      <c r="H89" s="13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114" t="s">
        <v>190</v>
      </c>
      <c r="C90" s="65" t="s">
        <v>115</v>
      </c>
      <c r="D90" s="136">
        <v>1</v>
      </c>
      <c r="E90" s="114"/>
      <c r="F90" s="114" t="s">
        <v>207</v>
      </c>
      <c r="G90" s="133"/>
      <c r="H90" s="13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114" t="s">
        <v>208</v>
      </c>
      <c r="C91" s="65" t="s">
        <v>115</v>
      </c>
      <c r="D91" s="136">
        <v>1</v>
      </c>
      <c r="E91" s="114"/>
      <c r="F91" s="114"/>
      <c r="G91" s="133"/>
      <c r="H91" s="13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114" t="s">
        <v>209</v>
      </c>
      <c r="C92" s="65" t="s">
        <v>115</v>
      </c>
      <c r="D92" s="136">
        <v>1</v>
      </c>
      <c r="E92" s="114"/>
      <c r="F92" s="114"/>
      <c r="G92" s="133"/>
      <c r="H92" s="13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114" t="s">
        <v>210</v>
      </c>
      <c r="C93" s="65" t="s">
        <v>115</v>
      </c>
      <c r="D93" s="165">
        <v>1</v>
      </c>
      <c r="E93" s="114"/>
      <c r="F93" s="114"/>
      <c r="G93" s="133"/>
      <c r="H93" s="13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E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E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52" t="s">
        <v>211</v>
      </c>
      <c r="E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114" t="s">
        <v>212</v>
      </c>
      <c r="C97" s="65" t="s">
        <v>213</v>
      </c>
      <c r="D97" s="114">
        <v>2</v>
      </c>
      <c r="E97" s="173" t="s">
        <v>214</v>
      </c>
      <c r="F97" s="114"/>
      <c r="G97" s="114"/>
      <c r="H97" s="17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114" t="s">
        <v>215</v>
      </c>
      <c r="C98" s="65" t="s">
        <v>89</v>
      </c>
      <c r="D98" s="114">
        <v>6</v>
      </c>
      <c r="E98" s="173" t="s">
        <v>214</v>
      </c>
      <c r="F98" s="114"/>
      <c r="G98" s="114"/>
      <c r="H98" s="175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E99" s="2"/>
      <c r="H99" s="176">
        <f>H97+H98</f>
        <v>0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E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E101" s="2"/>
    </row>
    <row r="102" spans="1:26" ht="15.75" customHeight="1" x14ac:dyDescent="0.25">
      <c r="A102" s="2"/>
      <c r="E102" s="2"/>
    </row>
    <row r="103" spans="1:26" ht="15.75" customHeight="1" x14ac:dyDescent="0.25">
      <c r="A103" s="2"/>
      <c r="E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E104" s="2"/>
    </row>
    <row r="105" spans="1:26" ht="15.75" customHeight="1" x14ac:dyDescent="0.25">
      <c r="A105" s="2"/>
      <c r="E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E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5">
      <c r="A107" s="2"/>
      <c r="E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5">
      <c r="A108" s="2"/>
      <c r="E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customHeight="1" x14ac:dyDescent="0.25">
      <c r="A109" s="2"/>
      <c r="E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" customHeight="1" x14ac:dyDescent="0.25">
      <c r="A110" s="2"/>
      <c r="E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" customHeight="1" x14ac:dyDescent="0.25">
      <c r="A111" s="2"/>
      <c r="E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customHeight="1" x14ac:dyDescent="0.25">
      <c r="A112" s="2"/>
      <c r="E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E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E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E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E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E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E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E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E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E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E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E123" s="2"/>
    </row>
    <row r="124" spans="1:26" ht="15.75" customHeight="1" x14ac:dyDescent="0.25">
      <c r="A124" s="2"/>
      <c r="E124" s="2"/>
    </row>
    <row r="125" spans="1:26" ht="15.75" customHeight="1" x14ac:dyDescent="0.25">
      <c r="A125" s="2"/>
      <c r="E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E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E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E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E129" s="2"/>
    </row>
    <row r="130" spans="1:26" ht="15.75" customHeight="1" x14ac:dyDescent="0.25">
      <c r="A130" s="2"/>
      <c r="E130" s="2"/>
    </row>
    <row r="131" spans="1:26" ht="15.75" customHeight="1" x14ac:dyDescent="0.25">
      <c r="A131" s="2"/>
      <c r="E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E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E133" s="2"/>
    </row>
    <row r="134" spans="1:26" ht="15.75" customHeight="1" x14ac:dyDescent="0.25">
      <c r="A134" s="2"/>
      <c r="E134" s="2"/>
    </row>
    <row r="135" spans="1:26" ht="15.75" customHeight="1" x14ac:dyDescent="0.25">
      <c r="A135" s="2"/>
      <c r="E135" s="2"/>
    </row>
    <row r="136" spans="1:26" ht="15.75" customHeight="1" x14ac:dyDescent="0.25">
      <c r="A136" s="2"/>
      <c r="E136" s="2"/>
    </row>
    <row r="137" spans="1:26" ht="15.75" customHeight="1" x14ac:dyDescent="0.25">
      <c r="A137" s="2"/>
      <c r="E137" s="2"/>
    </row>
    <row r="138" spans="1:26" ht="15.75" customHeight="1" x14ac:dyDescent="0.25">
      <c r="A138" s="2"/>
      <c r="E138" s="2"/>
    </row>
    <row r="139" spans="1:26" ht="15.75" customHeight="1" x14ac:dyDescent="0.25">
      <c r="A139" s="2"/>
      <c r="E139" s="2"/>
    </row>
    <row r="140" spans="1:26" ht="15.75" customHeight="1" x14ac:dyDescent="0.25">
      <c r="A140" s="2"/>
      <c r="E140" s="2"/>
    </row>
    <row r="141" spans="1:26" ht="15.75" customHeight="1" x14ac:dyDescent="0.25">
      <c r="A141" s="2"/>
      <c r="E141" s="2"/>
    </row>
    <row r="142" spans="1:26" ht="15.75" customHeight="1" x14ac:dyDescent="0.25">
      <c r="A142" s="2"/>
      <c r="E142" s="2"/>
    </row>
    <row r="143" spans="1:26" ht="15.75" customHeight="1" x14ac:dyDescent="0.25">
      <c r="A143" s="2"/>
      <c r="E143" s="2"/>
    </row>
    <row r="144" spans="1:26" ht="15.75" customHeight="1" x14ac:dyDescent="0.25">
      <c r="A144" s="2"/>
      <c r="E144" s="2"/>
    </row>
    <row r="145" spans="1:5" ht="15.75" customHeight="1" x14ac:dyDescent="0.25">
      <c r="A145" s="2"/>
      <c r="E145" s="2"/>
    </row>
    <row r="146" spans="1:5" ht="15.75" customHeight="1" x14ac:dyDescent="0.25">
      <c r="A146" s="2"/>
      <c r="E146" s="2"/>
    </row>
    <row r="147" spans="1:5" ht="15.75" customHeight="1" x14ac:dyDescent="0.25">
      <c r="A147" s="2"/>
      <c r="E147" s="2"/>
    </row>
    <row r="148" spans="1:5" ht="15.75" customHeight="1" x14ac:dyDescent="0.25">
      <c r="A148" s="2"/>
      <c r="E148" s="2"/>
    </row>
    <row r="149" spans="1:5" ht="15.75" customHeight="1" x14ac:dyDescent="0.25">
      <c r="A149" s="2"/>
      <c r="E149" s="2"/>
    </row>
    <row r="150" spans="1:5" ht="15.75" customHeight="1" x14ac:dyDescent="0.25">
      <c r="A150" s="2"/>
      <c r="E150" s="2"/>
    </row>
    <row r="151" spans="1:5" ht="15.75" customHeight="1" x14ac:dyDescent="0.25">
      <c r="A151" s="2"/>
      <c r="E151" s="2"/>
    </row>
    <row r="152" spans="1:5" ht="15.75" customHeight="1" x14ac:dyDescent="0.25">
      <c r="A152" s="2"/>
      <c r="E152" s="2"/>
    </row>
    <row r="153" spans="1:5" ht="15.75" customHeight="1" x14ac:dyDescent="0.25">
      <c r="A153" s="2"/>
      <c r="E153" s="2"/>
    </row>
    <row r="154" spans="1:5" ht="15.75" customHeight="1" x14ac:dyDescent="0.25">
      <c r="A154" s="2"/>
      <c r="E154" s="2"/>
    </row>
    <row r="155" spans="1:5" ht="15.75" customHeight="1" x14ac:dyDescent="0.25">
      <c r="A155" s="2"/>
      <c r="E155" s="2"/>
    </row>
    <row r="156" spans="1:5" ht="15.75" customHeight="1" x14ac:dyDescent="0.25">
      <c r="A156" s="2"/>
      <c r="E156" s="2"/>
    </row>
    <row r="157" spans="1:5" ht="15.75" customHeight="1" x14ac:dyDescent="0.25">
      <c r="A157" s="2"/>
      <c r="E157" s="2"/>
    </row>
    <row r="158" spans="1:5" ht="15.75" customHeight="1" x14ac:dyDescent="0.25">
      <c r="A158" s="2"/>
      <c r="E158" s="2"/>
    </row>
    <row r="159" spans="1:5" ht="15.75" customHeight="1" x14ac:dyDescent="0.25">
      <c r="A159" s="2"/>
      <c r="E159" s="2"/>
    </row>
    <row r="160" spans="1:5" ht="15.75" customHeight="1" x14ac:dyDescent="0.25">
      <c r="A160" s="2"/>
      <c r="E160" s="2"/>
    </row>
    <row r="161" spans="1:5" ht="15.75" customHeight="1" x14ac:dyDescent="0.25">
      <c r="A161" s="2"/>
      <c r="E161" s="2"/>
    </row>
    <row r="162" spans="1:5" ht="15.75" customHeight="1" x14ac:dyDescent="0.25">
      <c r="A162" s="2"/>
      <c r="E162" s="2"/>
    </row>
    <row r="163" spans="1:5" ht="15.75" customHeight="1" x14ac:dyDescent="0.25">
      <c r="A163" s="2"/>
      <c r="E163" s="2"/>
    </row>
    <row r="164" spans="1:5" ht="15.75" customHeight="1" x14ac:dyDescent="0.25">
      <c r="A164" s="2"/>
      <c r="E164" s="2"/>
    </row>
    <row r="165" spans="1:5" ht="15.75" customHeight="1" x14ac:dyDescent="0.25">
      <c r="A165" s="2"/>
      <c r="E165" s="2"/>
    </row>
    <row r="166" spans="1:5" ht="15.75" customHeight="1" x14ac:dyDescent="0.25">
      <c r="A166" s="2"/>
      <c r="E166" s="2"/>
    </row>
    <row r="167" spans="1:5" ht="15.75" customHeight="1" x14ac:dyDescent="0.25">
      <c r="A167" s="2"/>
      <c r="E167" s="2"/>
    </row>
    <row r="168" spans="1:5" ht="15.75" customHeight="1" x14ac:dyDescent="0.25">
      <c r="A168" s="2"/>
      <c r="E168" s="2"/>
    </row>
    <row r="169" spans="1:5" ht="15.75" customHeight="1" x14ac:dyDescent="0.25">
      <c r="A169" s="2"/>
      <c r="E169" s="2"/>
    </row>
    <row r="170" spans="1:5" ht="15.75" customHeight="1" x14ac:dyDescent="0.25">
      <c r="A170" s="2"/>
      <c r="E170" s="2"/>
    </row>
    <row r="171" spans="1:5" ht="15.75" customHeight="1" x14ac:dyDescent="0.25">
      <c r="A171" s="2"/>
      <c r="E171" s="2"/>
    </row>
    <row r="172" spans="1:5" ht="15.75" customHeight="1" x14ac:dyDescent="0.25">
      <c r="A172" s="2"/>
      <c r="E172" s="2"/>
    </row>
    <row r="173" spans="1:5" ht="15.75" customHeight="1" x14ac:dyDescent="0.25">
      <c r="A173" s="2"/>
      <c r="E173" s="2"/>
    </row>
    <row r="174" spans="1:5" ht="15.75" customHeight="1" x14ac:dyDescent="0.25">
      <c r="A174" s="2"/>
      <c r="E174" s="2"/>
    </row>
    <row r="175" spans="1:5" ht="15.75" customHeight="1" x14ac:dyDescent="0.25">
      <c r="A175" s="2"/>
      <c r="E175" s="2"/>
    </row>
    <row r="176" spans="1:5" ht="15.75" customHeight="1" x14ac:dyDescent="0.25">
      <c r="A176" s="2"/>
      <c r="E176" s="2"/>
    </row>
    <row r="177" spans="1:5" ht="15.75" customHeight="1" x14ac:dyDescent="0.25">
      <c r="A177" s="2"/>
      <c r="E177" s="2"/>
    </row>
    <row r="178" spans="1:5" ht="15.75" customHeight="1" x14ac:dyDescent="0.25">
      <c r="A178" s="2"/>
      <c r="E178" s="2"/>
    </row>
    <row r="179" spans="1:5" ht="15.75" customHeight="1" x14ac:dyDescent="0.25">
      <c r="A179" s="2"/>
      <c r="E179" s="2"/>
    </row>
    <row r="180" spans="1:5" ht="15.75" customHeight="1" x14ac:dyDescent="0.25">
      <c r="A180" s="2"/>
      <c r="E180" s="2"/>
    </row>
    <row r="181" spans="1:5" ht="15.75" customHeight="1" x14ac:dyDescent="0.25">
      <c r="A181" s="2"/>
      <c r="E181" s="2"/>
    </row>
    <row r="182" spans="1:5" ht="15.75" customHeight="1" x14ac:dyDescent="0.25">
      <c r="A182" s="2"/>
      <c r="E182" s="2"/>
    </row>
    <row r="183" spans="1:5" ht="15.75" customHeight="1" x14ac:dyDescent="0.25">
      <c r="A183" s="2"/>
      <c r="E183" s="2"/>
    </row>
    <row r="184" spans="1:5" ht="15.75" customHeight="1" x14ac:dyDescent="0.25">
      <c r="A184" s="2"/>
      <c r="E184" s="2"/>
    </row>
    <row r="185" spans="1:5" ht="15.75" customHeight="1" x14ac:dyDescent="0.25">
      <c r="A185" s="2"/>
      <c r="E185" s="2"/>
    </row>
    <row r="186" spans="1:5" ht="15.75" customHeight="1" x14ac:dyDescent="0.25">
      <c r="A186" s="2"/>
      <c r="E186" s="2"/>
    </row>
    <row r="187" spans="1:5" ht="15.75" customHeight="1" x14ac:dyDescent="0.25">
      <c r="A187" s="2"/>
      <c r="E187" s="2"/>
    </row>
    <row r="188" spans="1:5" ht="15.75" customHeight="1" x14ac:dyDescent="0.25">
      <c r="A188" s="2"/>
      <c r="E188" s="2"/>
    </row>
    <row r="189" spans="1:5" ht="15.75" customHeight="1" x14ac:dyDescent="0.25">
      <c r="A189" s="2"/>
      <c r="E189" s="2"/>
    </row>
    <row r="190" spans="1:5" ht="15.75" customHeight="1" x14ac:dyDescent="0.25">
      <c r="A190" s="2"/>
      <c r="E190" s="2"/>
    </row>
    <row r="191" spans="1:5" ht="15.75" customHeight="1" x14ac:dyDescent="0.25">
      <c r="A191" s="2"/>
      <c r="E191" s="2"/>
    </row>
    <row r="192" spans="1:5" ht="15.75" customHeight="1" x14ac:dyDescent="0.25">
      <c r="A192" s="2"/>
      <c r="E192" s="2"/>
    </row>
    <row r="193" spans="1:5" ht="15.75" customHeight="1" x14ac:dyDescent="0.25">
      <c r="A193" s="2"/>
      <c r="E193" s="2"/>
    </row>
    <row r="194" spans="1:5" ht="15.75" customHeight="1" x14ac:dyDescent="0.25">
      <c r="A194" s="2"/>
      <c r="E194" s="2"/>
    </row>
    <row r="195" spans="1:5" ht="15.75" customHeight="1" x14ac:dyDescent="0.25">
      <c r="A195" s="2"/>
      <c r="E195" s="2"/>
    </row>
    <row r="196" spans="1:5" ht="15.75" customHeight="1" x14ac:dyDescent="0.25">
      <c r="A196" s="2"/>
      <c r="E196" s="2"/>
    </row>
    <row r="197" spans="1:5" ht="15.75" customHeight="1" x14ac:dyDescent="0.25">
      <c r="A197" s="2"/>
      <c r="E197" s="2"/>
    </row>
    <row r="198" spans="1:5" ht="15.75" customHeight="1" x14ac:dyDescent="0.25">
      <c r="A198" s="2"/>
      <c r="E198" s="2"/>
    </row>
    <row r="199" spans="1:5" ht="15.75" customHeight="1" x14ac:dyDescent="0.25">
      <c r="A199" s="2"/>
      <c r="E199" s="2"/>
    </row>
    <row r="200" spans="1:5" ht="15.75" customHeight="1" x14ac:dyDescent="0.25">
      <c r="A200" s="2"/>
      <c r="E200" s="2"/>
    </row>
    <row r="201" spans="1:5" ht="15.75" customHeight="1" x14ac:dyDescent="0.25">
      <c r="A201" s="2"/>
      <c r="E201" s="2"/>
    </row>
    <row r="202" spans="1:5" ht="15.75" customHeight="1" x14ac:dyDescent="0.25">
      <c r="A202" s="2"/>
      <c r="E202" s="2"/>
    </row>
    <row r="203" spans="1:5" ht="15.75" customHeight="1" x14ac:dyDescent="0.25">
      <c r="A203" s="2"/>
      <c r="E203" s="2"/>
    </row>
    <row r="204" spans="1:5" ht="15.75" customHeight="1" x14ac:dyDescent="0.25">
      <c r="A204" s="2"/>
      <c r="E204" s="2"/>
    </row>
    <row r="205" spans="1:5" ht="15.75" customHeight="1" x14ac:dyDescent="0.25">
      <c r="A205" s="2"/>
      <c r="E205" s="2"/>
    </row>
    <row r="206" spans="1:5" ht="15.75" customHeight="1" x14ac:dyDescent="0.25">
      <c r="A206" s="2"/>
      <c r="E206" s="2"/>
    </row>
    <row r="207" spans="1:5" ht="15.75" customHeight="1" x14ac:dyDescent="0.25">
      <c r="A207" s="2"/>
      <c r="E207" s="2"/>
    </row>
    <row r="208" spans="1:5" ht="15.75" customHeight="1" x14ac:dyDescent="0.25">
      <c r="A208" s="2"/>
      <c r="E208" s="2"/>
    </row>
    <row r="209" spans="1:5" ht="15.75" customHeight="1" x14ac:dyDescent="0.25">
      <c r="A209" s="2"/>
      <c r="E209" s="2"/>
    </row>
    <row r="210" spans="1:5" ht="15.75" customHeight="1" x14ac:dyDescent="0.25">
      <c r="A210" s="2"/>
      <c r="E210" s="2"/>
    </row>
    <row r="211" spans="1:5" ht="15.75" customHeight="1" x14ac:dyDescent="0.25">
      <c r="A211" s="2"/>
      <c r="E211" s="2"/>
    </row>
    <row r="212" spans="1:5" ht="15.75" customHeight="1" x14ac:dyDescent="0.25">
      <c r="A212" s="2"/>
      <c r="E212" s="2"/>
    </row>
    <row r="213" spans="1:5" ht="15.75" customHeight="1" x14ac:dyDescent="0.25">
      <c r="A213" s="2"/>
      <c r="E213" s="2"/>
    </row>
    <row r="214" spans="1:5" ht="15.75" customHeight="1" x14ac:dyDescent="0.25">
      <c r="A214" s="2"/>
      <c r="E214" s="2"/>
    </row>
    <row r="215" spans="1:5" ht="15.75" customHeight="1" x14ac:dyDescent="0.25">
      <c r="A215" s="2"/>
      <c r="E215" s="2"/>
    </row>
    <row r="216" spans="1:5" ht="15.75" customHeight="1" x14ac:dyDescent="0.25">
      <c r="A216" s="2"/>
      <c r="E216" s="2"/>
    </row>
    <row r="217" spans="1:5" ht="15.75" customHeight="1" x14ac:dyDescent="0.25">
      <c r="A217" s="2"/>
      <c r="E217" s="2"/>
    </row>
    <row r="218" spans="1:5" ht="15.75" customHeight="1" x14ac:dyDescent="0.25">
      <c r="A218" s="2"/>
      <c r="E218" s="2"/>
    </row>
    <row r="219" spans="1:5" ht="15.75" customHeight="1" x14ac:dyDescent="0.25">
      <c r="A219" s="2"/>
      <c r="E219" s="2"/>
    </row>
    <row r="220" spans="1:5" ht="15.75" customHeight="1" x14ac:dyDescent="0.25">
      <c r="A220" s="2"/>
      <c r="E220" s="2"/>
    </row>
    <row r="221" spans="1:5" ht="15.75" customHeight="1" x14ac:dyDescent="0.25">
      <c r="A221" s="2"/>
      <c r="E221" s="2"/>
    </row>
    <row r="222" spans="1:5" ht="15.75" customHeight="1" x14ac:dyDescent="0.25">
      <c r="A222" s="2"/>
      <c r="E222" s="2"/>
    </row>
    <row r="223" spans="1:5" ht="15.75" customHeight="1" x14ac:dyDescent="0.25">
      <c r="A223" s="2"/>
      <c r="E223" s="2"/>
    </row>
    <row r="224" spans="1:5" ht="15.75" customHeight="1" x14ac:dyDescent="0.25">
      <c r="A224" s="2"/>
      <c r="E224" s="2"/>
    </row>
    <row r="225" spans="1:5" ht="15.75" customHeight="1" x14ac:dyDescent="0.25">
      <c r="A225" s="2"/>
      <c r="E225" s="2"/>
    </row>
    <row r="226" spans="1:5" ht="15.75" customHeight="1" x14ac:dyDescent="0.25">
      <c r="A226" s="2"/>
      <c r="E226" s="2"/>
    </row>
    <row r="227" spans="1:5" ht="15.75" customHeight="1" x14ac:dyDescent="0.25">
      <c r="A227" s="2"/>
      <c r="E227" s="2"/>
    </row>
    <row r="228" spans="1:5" ht="15.75" customHeight="1" x14ac:dyDescent="0.25">
      <c r="A228" s="2"/>
      <c r="E228" s="2"/>
    </row>
    <row r="229" spans="1:5" ht="15.75" customHeight="1" x14ac:dyDescent="0.25">
      <c r="A229" s="2"/>
      <c r="E229" s="2"/>
    </row>
    <row r="230" spans="1:5" ht="15.75" customHeight="1" x14ac:dyDescent="0.25">
      <c r="A230" s="2"/>
      <c r="E230" s="2"/>
    </row>
    <row r="231" spans="1:5" ht="15.75" customHeight="1" x14ac:dyDescent="0.25">
      <c r="A231" s="2"/>
      <c r="E231" s="2"/>
    </row>
    <row r="232" spans="1:5" ht="15.75" customHeight="1" x14ac:dyDescent="0.25">
      <c r="A232" s="2"/>
      <c r="E232" s="2"/>
    </row>
    <row r="233" spans="1:5" ht="15.75" customHeight="1" x14ac:dyDescent="0.25">
      <c r="A233" s="2"/>
      <c r="E233" s="2"/>
    </row>
    <row r="234" spans="1:5" ht="15.75" customHeight="1" x14ac:dyDescent="0.25">
      <c r="A234" s="2"/>
      <c r="E234" s="2"/>
    </row>
    <row r="235" spans="1:5" ht="15.75" customHeight="1" x14ac:dyDescent="0.25">
      <c r="A235" s="2"/>
      <c r="E235" s="2"/>
    </row>
    <row r="236" spans="1:5" ht="15.75" customHeight="1" x14ac:dyDescent="0.25">
      <c r="A236" s="2"/>
      <c r="E236" s="2"/>
    </row>
    <row r="237" spans="1:5" ht="15.75" customHeight="1" x14ac:dyDescent="0.25">
      <c r="A237" s="2"/>
      <c r="E237" s="2"/>
    </row>
    <row r="238" spans="1:5" ht="15.75" customHeight="1" x14ac:dyDescent="0.25">
      <c r="A238" s="2"/>
      <c r="E238" s="2"/>
    </row>
    <row r="239" spans="1:5" ht="15.75" customHeight="1" x14ac:dyDescent="0.25">
      <c r="A239" s="2"/>
      <c r="E239" s="2"/>
    </row>
    <row r="240" spans="1:5" ht="15.75" customHeight="1" x14ac:dyDescent="0.25">
      <c r="A240" s="2"/>
      <c r="E240" s="2"/>
    </row>
    <row r="241" spans="1:5" ht="15.75" customHeight="1" x14ac:dyDescent="0.25">
      <c r="A241" s="2"/>
      <c r="E241" s="2"/>
    </row>
    <row r="242" spans="1:5" ht="15.75" customHeight="1" x14ac:dyDescent="0.25">
      <c r="A242" s="2"/>
      <c r="E242" s="2"/>
    </row>
    <row r="243" spans="1:5" ht="15.75" customHeight="1" x14ac:dyDescent="0.25">
      <c r="A243" s="2"/>
      <c r="E243" s="2"/>
    </row>
    <row r="244" spans="1:5" ht="15.75" customHeight="1" x14ac:dyDescent="0.25">
      <c r="A244" s="2"/>
      <c r="E244" s="2"/>
    </row>
    <row r="245" spans="1:5" ht="15.75" customHeight="1" x14ac:dyDescent="0.25">
      <c r="A245" s="2"/>
      <c r="E245" s="2"/>
    </row>
    <row r="246" spans="1:5" ht="15.75" customHeight="1" x14ac:dyDescent="0.25">
      <c r="A246" s="2"/>
      <c r="E246" s="2"/>
    </row>
    <row r="247" spans="1:5" ht="15.75" customHeight="1" x14ac:dyDescent="0.25">
      <c r="A247" s="2"/>
      <c r="E247" s="2"/>
    </row>
    <row r="248" spans="1:5" ht="15.75" customHeight="1" x14ac:dyDescent="0.25">
      <c r="A248" s="2"/>
      <c r="E248" s="2"/>
    </row>
    <row r="249" spans="1:5" ht="15.75" customHeight="1" x14ac:dyDescent="0.25">
      <c r="A249" s="2"/>
      <c r="E249" s="2"/>
    </row>
    <row r="250" spans="1:5" ht="15.75" customHeight="1" x14ac:dyDescent="0.25">
      <c r="A250" s="2"/>
      <c r="E250" s="2"/>
    </row>
    <row r="251" spans="1:5" ht="15.75" customHeight="1" x14ac:dyDescent="0.25">
      <c r="A251" s="2"/>
      <c r="E251" s="2"/>
    </row>
    <row r="252" spans="1:5" ht="15.75" customHeight="1" x14ac:dyDescent="0.25">
      <c r="A252" s="2"/>
      <c r="E252" s="2"/>
    </row>
    <row r="253" spans="1:5" ht="15.75" customHeight="1" x14ac:dyDescent="0.25">
      <c r="A253" s="2"/>
      <c r="E253" s="2"/>
    </row>
    <row r="254" spans="1:5" ht="15.75" customHeight="1" x14ac:dyDescent="0.25">
      <c r="A254" s="2"/>
      <c r="E254" s="2"/>
    </row>
    <row r="255" spans="1:5" ht="15.75" customHeight="1" x14ac:dyDescent="0.25">
      <c r="A255" s="2"/>
      <c r="E255" s="2"/>
    </row>
    <row r="256" spans="1:5" ht="15.75" customHeight="1" x14ac:dyDescent="0.25">
      <c r="A256" s="2"/>
      <c r="E256" s="2"/>
    </row>
    <row r="257" spans="1:5" ht="15.75" customHeight="1" x14ac:dyDescent="0.25">
      <c r="A257" s="2"/>
      <c r="E257" s="2"/>
    </row>
    <row r="258" spans="1:5" ht="15.75" customHeight="1" x14ac:dyDescent="0.25">
      <c r="A258" s="2"/>
      <c r="E258" s="2"/>
    </row>
    <row r="259" spans="1:5" ht="15.75" customHeight="1" x14ac:dyDescent="0.25">
      <c r="A259" s="2"/>
      <c r="E259" s="2"/>
    </row>
    <row r="260" spans="1:5" ht="15.75" customHeight="1" x14ac:dyDescent="0.25">
      <c r="A260" s="2"/>
      <c r="E260" s="2"/>
    </row>
    <row r="261" spans="1:5" ht="15.75" customHeight="1" x14ac:dyDescent="0.25">
      <c r="A261" s="2"/>
      <c r="E261" s="2"/>
    </row>
    <row r="262" spans="1:5" ht="15.75" customHeight="1" x14ac:dyDescent="0.25">
      <c r="A262" s="2"/>
      <c r="E262" s="2"/>
    </row>
    <row r="263" spans="1:5" ht="15.75" customHeight="1" x14ac:dyDescent="0.25">
      <c r="A263" s="2"/>
      <c r="E263" s="2"/>
    </row>
    <row r="264" spans="1:5" ht="15.75" customHeight="1" x14ac:dyDescent="0.25">
      <c r="A264" s="2"/>
      <c r="E264" s="2"/>
    </row>
    <row r="265" spans="1:5" ht="15.75" customHeight="1" x14ac:dyDescent="0.25">
      <c r="A265" s="2"/>
      <c r="E265" s="2"/>
    </row>
    <row r="266" spans="1:5" ht="15.75" customHeight="1" x14ac:dyDescent="0.25">
      <c r="A266" s="2"/>
      <c r="E266" s="2"/>
    </row>
    <row r="267" spans="1:5" ht="15.75" customHeight="1" x14ac:dyDescent="0.25">
      <c r="A267" s="2"/>
      <c r="E267" s="2"/>
    </row>
    <row r="268" spans="1:5" ht="15.75" customHeight="1" x14ac:dyDescent="0.25">
      <c r="A268" s="2"/>
      <c r="E268" s="2"/>
    </row>
    <row r="269" spans="1:5" ht="15.75" customHeight="1" x14ac:dyDescent="0.25">
      <c r="A269" s="2"/>
      <c r="E269" s="2"/>
    </row>
    <row r="270" spans="1:5" ht="15.75" customHeight="1" x14ac:dyDescent="0.25">
      <c r="A270" s="2"/>
      <c r="E270" s="2"/>
    </row>
    <row r="271" spans="1:5" ht="15.75" customHeight="1" x14ac:dyDescent="0.25">
      <c r="A271" s="2"/>
      <c r="E271" s="2"/>
    </row>
    <row r="272" spans="1:5" ht="15.75" customHeight="1" x14ac:dyDescent="0.25">
      <c r="A272" s="2"/>
      <c r="E272" s="2"/>
    </row>
    <row r="273" spans="1:5" ht="15.75" customHeight="1" x14ac:dyDescent="0.25">
      <c r="A273" s="2"/>
      <c r="E273" s="2"/>
    </row>
    <row r="274" spans="1:5" ht="15.75" customHeight="1" x14ac:dyDescent="0.25">
      <c r="A274" s="2"/>
      <c r="E274" s="2"/>
    </row>
    <row r="275" spans="1:5" ht="15.75" customHeight="1" x14ac:dyDescent="0.25">
      <c r="A275" s="2"/>
      <c r="E275" s="2"/>
    </row>
    <row r="276" spans="1:5" ht="15.75" customHeight="1" x14ac:dyDescent="0.25">
      <c r="A276" s="2"/>
      <c r="E276" s="2"/>
    </row>
    <row r="277" spans="1:5" ht="15.75" customHeight="1" x14ac:dyDescent="0.25">
      <c r="A277" s="2"/>
      <c r="E277" s="2"/>
    </row>
    <row r="278" spans="1:5" ht="15.75" customHeight="1" x14ac:dyDescent="0.25">
      <c r="A278" s="2"/>
      <c r="E278" s="2"/>
    </row>
    <row r="279" spans="1:5" ht="15.75" customHeight="1" x14ac:dyDescent="0.25">
      <c r="A279" s="2"/>
      <c r="E279" s="2"/>
    </row>
    <row r="280" spans="1:5" ht="15.75" customHeight="1" x14ac:dyDescent="0.25">
      <c r="A280" s="2"/>
      <c r="E280" s="2"/>
    </row>
    <row r="281" spans="1:5" ht="15.75" customHeight="1" x14ac:dyDescent="0.25">
      <c r="A281" s="2"/>
      <c r="E281" s="2"/>
    </row>
    <row r="282" spans="1:5" ht="15.75" customHeight="1" x14ac:dyDescent="0.25">
      <c r="A282" s="2"/>
      <c r="E282" s="2"/>
    </row>
    <row r="283" spans="1:5" ht="15.75" customHeight="1" x14ac:dyDescent="0.25">
      <c r="A283" s="2"/>
      <c r="E283" s="2"/>
    </row>
    <row r="284" spans="1:5" ht="15.75" customHeight="1" x14ac:dyDescent="0.25">
      <c r="A284" s="2"/>
      <c r="E284" s="2"/>
    </row>
    <row r="285" spans="1:5" ht="15.75" customHeight="1" x14ac:dyDescent="0.25">
      <c r="A285" s="2"/>
      <c r="E285" s="2"/>
    </row>
    <row r="286" spans="1:5" ht="15.75" customHeight="1" x14ac:dyDescent="0.25">
      <c r="A286" s="2"/>
      <c r="E286" s="2"/>
    </row>
    <row r="287" spans="1:5" ht="15.75" customHeight="1" x14ac:dyDescent="0.25">
      <c r="A287" s="2"/>
      <c r="E287" s="2"/>
    </row>
    <row r="288" spans="1:5" ht="15.75" customHeight="1" x14ac:dyDescent="0.25">
      <c r="A288" s="2"/>
      <c r="E288" s="2"/>
    </row>
    <row r="289" spans="1:5" ht="15.75" customHeight="1" x14ac:dyDescent="0.25">
      <c r="A289" s="2"/>
      <c r="E289" s="2"/>
    </row>
    <row r="290" spans="1:5" ht="15.75" customHeight="1" x14ac:dyDescent="0.25">
      <c r="A290" s="2"/>
      <c r="E290" s="2"/>
    </row>
    <row r="291" spans="1:5" ht="15.75" customHeight="1" x14ac:dyDescent="0.25">
      <c r="A291" s="2"/>
      <c r="E291" s="2"/>
    </row>
    <row r="292" spans="1:5" ht="15.75" customHeight="1" x14ac:dyDescent="0.25">
      <c r="A292" s="2"/>
      <c r="E292" s="2"/>
    </row>
    <row r="293" spans="1:5" ht="15.75" customHeight="1" x14ac:dyDescent="0.25">
      <c r="A293" s="2"/>
      <c r="E293" s="2"/>
    </row>
    <row r="294" spans="1:5" ht="15.75" customHeight="1" x14ac:dyDescent="0.25">
      <c r="A294" s="2"/>
      <c r="E294" s="2"/>
    </row>
    <row r="295" spans="1:5" ht="15.75" customHeight="1" x14ac:dyDescent="0.25">
      <c r="A295" s="2"/>
      <c r="E295" s="2"/>
    </row>
    <row r="296" spans="1:5" ht="15.75" customHeight="1" x14ac:dyDescent="0.25">
      <c r="A296" s="2"/>
      <c r="E296" s="2"/>
    </row>
    <row r="297" spans="1:5" ht="15.75" customHeight="1" x14ac:dyDescent="0.25">
      <c r="A297" s="2"/>
      <c r="E297" s="2"/>
    </row>
    <row r="298" spans="1:5" ht="15.75" customHeight="1" x14ac:dyDescent="0.25">
      <c r="A298" s="2"/>
      <c r="E298" s="2"/>
    </row>
    <row r="299" spans="1:5" ht="15.75" customHeight="1" x14ac:dyDescent="0.25">
      <c r="A299" s="2"/>
      <c r="E299" s="2"/>
    </row>
    <row r="300" spans="1:5" ht="15.75" customHeight="1" x14ac:dyDescent="0.25"/>
    <row r="301" spans="1:5" ht="15.75" customHeight="1" x14ac:dyDescent="0.25"/>
    <row r="302" spans="1:5" ht="15.75" customHeight="1" x14ac:dyDescent="0.25"/>
    <row r="303" spans="1:5" ht="15.75" customHeight="1" x14ac:dyDescent="0.25"/>
    <row r="304" spans="1:5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workbookViewId="0"/>
  </sheetViews>
  <sheetFormatPr defaultColWidth="14.42578125" defaultRowHeight="15" customHeight="1" x14ac:dyDescent="0.25"/>
  <cols>
    <col min="1" max="1" width="15.5703125" customWidth="1"/>
    <col min="2" max="2" width="17.7109375" customWidth="1"/>
    <col min="3" max="3" width="27.28515625" customWidth="1"/>
    <col min="4" max="4" width="30.7109375" customWidth="1"/>
    <col min="5" max="5" width="44" customWidth="1"/>
    <col min="6" max="6" width="59.140625" customWidth="1"/>
    <col min="7" max="7" width="8.7109375" customWidth="1"/>
  </cols>
  <sheetData>
    <row r="1" spans="1:7" ht="31.5" customHeight="1" x14ac:dyDescent="0.25">
      <c r="A1" s="227" t="s">
        <v>216</v>
      </c>
      <c r="B1" s="228"/>
      <c r="C1" s="228"/>
      <c r="D1" s="228"/>
      <c r="E1" s="228"/>
      <c r="F1" s="229"/>
      <c r="G1" s="177"/>
    </row>
    <row r="2" spans="1:7" ht="31.5" customHeight="1" x14ac:dyDescent="0.25">
      <c r="A2" s="230" t="s">
        <v>217</v>
      </c>
      <c r="B2" s="228"/>
      <c r="C2" s="228"/>
      <c r="D2" s="228"/>
      <c r="E2" s="228"/>
      <c r="F2" s="229"/>
      <c r="G2" s="177"/>
    </row>
    <row r="3" spans="1:7" x14ac:dyDescent="0.25">
      <c r="A3" s="178"/>
      <c r="B3" s="178"/>
      <c r="C3" s="178"/>
      <c r="D3" s="178"/>
      <c r="E3" s="178"/>
      <c r="F3" s="178"/>
      <c r="G3" s="177"/>
    </row>
    <row r="4" spans="1:7" ht="62.25" customHeight="1" x14ac:dyDescent="0.25">
      <c r="A4" s="179" t="s">
        <v>218</v>
      </c>
      <c r="B4" s="180" t="s">
        <v>219</v>
      </c>
      <c r="C4" s="181" t="s">
        <v>220</v>
      </c>
      <c r="D4" s="181" t="s">
        <v>221</v>
      </c>
      <c r="E4" s="182" t="s">
        <v>222</v>
      </c>
      <c r="F4" s="181" t="s">
        <v>223</v>
      </c>
      <c r="G4" s="177"/>
    </row>
    <row r="5" spans="1:7" ht="59.25" customHeight="1" x14ac:dyDescent="0.25">
      <c r="A5" s="183" t="s">
        <v>224</v>
      </c>
      <c r="B5" s="184" t="s">
        <v>224</v>
      </c>
      <c r="C5" s="185" t="s">
        <v>224</v>
      </c>
      <c r="D5" s="186">
        <v>3</v>
      </c>
      <c r="E5" s="207" t="s">
        <v>225</v>
      </c>
      <c r="F5" s="187" t="s">
        <v>226</v>
      </c>
      <c r="G5" s="188"/>
    </row>
    <row r="6" spans="1:7" ht="69" customHeight="1" x14ac:dyDescent="0.25">
      <c r="A6" s="183" t="s">
        <v>227</v>
      </c>
      <c r="B6" s="184" t="s">
        <v>227</v>
      </c>
      <c r="C6" s="185" t="s">
        <v>227</v>
      </c>
      <c r="D6" s="186">
        <v>3</v>
      </c>
      <c r="E6" s="219"/>
      <c r="F6" s="189" t="s">
        <v>228</v>
      </c>
      <c r="G6" s="188"/>
    </row>
    <row r="7" spans="1:7" ht="62.25" customHeight="1" x14ac:dyDescent="0.25">
      <c r="A7" s="183" t="s">
        <v>229</v>
      </c>
      <c r="B7" s="184" t="s">
        <v>229</v>
      </c>
      <c r="C7" s="185" t="s">
        <v>229</v>
      </c>
      <c r="D7" s="186">
        <v>3</v>
      </c>
      <c r="E7" s="231" t="s">
        <v>230</v>
      </c>
      <c r="F7" s="189" t="s">
        <v>231</v>
      </c>
      <c r="G7" s="188"/>
    </row>
    <row r="8" spans="1:7" ht="85.5" customHeight="1" x14ac:dyDescent="0.25">
      <c r="A8" s="183" t="s">
        <v>232</v>
      </c>
      <c r="B8" s="184" t="s">
        <v>232</v>
      </c>
      <c r="C8" s="185" t="s">
        <v>232</v>
      </c>
      <c r="D8" s="186">
        <v>3</v>
      </c>
      <c r="E8" s="219"/>
      <c r="F8" s="190" t="s">
        <v>233</v>
      </c>
      <c r="G8" s="188"/>
    </row>
    <row r="9" spans="1:7" ht="45.75" customHeight="1" x14ac:dyDescent="0.25">
      <c r="A9" s="191" t="s">
        <v>234</v>
      </c>
      <c r="B9" s="192" t="s">
        <v>234</v>
      </c>
      <c r="C9" s="193" t="s">
        <v>234</v>
      </c>
      <c r="D9" s="218">
        <v>3</v>
      </c>
      <c r="E9" s="185" t="s">
        <v>235</v>
      </c>
      <c r="F9" s="194" t="s">
        <v>236</v>
      </c>
      <c r="G9" s="188"/>
    </row>
    <row r="10" spans="1:7" ht="27" customHeight="1" x14ac:dyDescent="0.25">
      <c r="A10" s="195" t="s">
        <v>237</v>
      </c>
      <c r="B10" s="196" t="s">
        <v>237</v>
      </c>
      <c r="C10" s="197" t="s">
        <v>237</v>
      </c>
      <c r="D10" s="219"/>
      <c r="E10" s="185" t="s">
        <v>238</v>
      </c>
      <c r="F10" s="187" t="s">
        <v>239</v>
      </c>
      <c r="G10" s="188"/>
    </row>
    <row r="11" spans="1:7" ht="15.75" x14ac:dyDescent="0.25">
      <c r="A11" s="220" t="s">
        <v>240</v>
      </c>
      <c r="B11" s="221" t="s">
        <v>241</v>
      </c>
      <c r="C11" s="222" t="s">
        <v>242</v>
      </c>
      <c r="D11" s="218">
        <v>3</v>
      </c>
      <c r="E11" s="185" t="s">
        <v>243</v>
      </c>
      <c r="F11" s="189" t="s">
        <v>244</v>
      </c>
      <c r="G11" s="188"/>
    </row>
    <row r="12" spans="1:7" ht="0.75" customHeight="1" x14ac:dyDescent="0.25">
      <c r="A12" s="214"/>
      <c r="B12" s="210"/>
      <c r="C12" s="212"/>
      <c r="D12" s="219"/>
      <c r="E12" s="223" t="s">
        <v>245</v>
      </c>
      <c r="F12" s="189" t="s">
        <v>246</v>
      </c>
      <c r="G12" s="188"/>
    </row>
    <row r="13" spans="1:7" x14ac:dyDescent="0.25">
      <c r="A13" s="224" t="s">
        <v>247</v>
      </c>
      <c r="B13" s="225" t="s">
        <v>247</v>
      </c>
      <c r="C13" s="226" t="s">
        <v>247</v>
      </c>
      <c r="D13" s="218">
        <v>3</v>
      </c>
      <c r="E13" s="219"/>
      <c r="F13" s="190" t="s">
        <v>248</v>
      </c>
      <c r="G13" s="188"/>
    </row>
    <row r="14" spans="1:7" ht="15.75" x14ac:dyDescent="0.25">
      <c r="A14" s="214"/>
      <c r="B14" s="210"/>
      <c r="C14" s="212"/>
      <c r="D14" s="219"/>
      <c r="E14" s="198"/>
      <c r="F14" s="194" t="s">
        <v>249</v>
      </c>
      <c r="G14" s="188"/>
    </row>
    <row r="15" spans="1:7" ht="15.75" x14ac:dyDescent="0.25">
      <c r="A15" s="215" t="s">
        <v>250</v>
      </c>
      <c r="B15" s="216" t="s">
        <v>250</v>
      </c>
      <c r="C15" s="217" t="s">
        <v>250</v>
      </c>
      <c r="D15" s="218">
        <v>3</v>
      </c>
      <c r="E15" s="198"/>
      <c r="F15" s="194" t="s">
        <v>251</v>
      </c>
      <c r="G15" s="188"/>
    </row>
    <row r="16" spans="1:7" ht="15.75" customHeight="1" x14ac:dyDescent="0.25">
      <c r="A16" s="214"/>
      <c r="B16" s="210"/>
      <c r="C16" s="212"/>
      <c r="D16" s="219"/>
      <c r="E16" s="198"/>
      <c r="F16" s="207" t="s">
        <v>252</v>
      </c>
      <c r="G16" s="188"/>
    </row>
    <row r="17" spans="1:7" ht="21" x14ac:dyDescent="0.25">
      <c r="A17" s="199" t="s">
        <v>253</v>
      </c>
      <c r="B17" s="200" t="s">
        <v>253</v>
      </c>
      <c r="C17" s="201" t="s">
        <v>253</v>
      </c>
      <c r="D17" s="202">
        <v>3</v>
      </c>
      <c r="E17" s="203"/>
      <c r="F17" s="208"/>
      <c r="G17" s="188"/>
    </row>
    <row r="18" spans="1:7" ht="126" customHeight="1" x14ac:dyDescent="0.25">
      <c r="A18" s="209" t="s">
        <v>254</v>
      </c>
      <c r="B18" s="209" t="s">
        <v>254</v>
      </c>
      <c r="C18" s="211" t="s">
        <v>254</v>
      </c>
      <c r="D18" s="213">
        <v>3</v>
      </c>
      <c r="E18" s="204"/>
      <c r="F18" s="205"/>
      <c r="G18" s="188"/>
    </row>
    <row r="19" spans="1:7" hidden="1" x14ac:dyDescent="0.25">
      <c r="A19" s="210"/>
      <c r="B19" s="210"/>
      <c r="C19" s="212"/>
      <c r="D19" s="214"/>
      <c r="E19" s="206"/>
      <c r="F19" s="205"/>
      <c r="G19" s="188"/>
    </row>
    <row r="21" spans="1:7" ht="15.75" customHeight="1" x14ac:dyDescent="0.25"/>
    <row r="22" spans="1:7" ht="15.75" customHeight="1" x14ac:dyDescent="0.25"/>
    <row r="23" spans="1:7" ht="15.75" customHeight="1" x14ac:dyDescent="0.25"/>
    <row r="24" spans="1:7" ht="15.75" customHeight="1" x14ac:dyDescent="0.25"/>
    <row r="25" spans="1:7" ht="15.75" customHeight="1" x14ac:dyDescent="0.25"/>
    <row r="26" spans="1:7" ht="15.75" customHeight="1" x14ac:dyDescent="0.25"/>
    <row r="27" spans="1:7" ht="15.75" customHeight="1" x14ac:dyDescent="0.25"/>
    <row r="28" spans="1:7" ht="15.75" customHeight="1" x14ac:dyDescent="0.25"/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3">
    <mergeCell ref="A1:F1"/>
    <mergeCell ref="A2:F2"/>
    <mergeCell ref="E5:E6"/>
    <mergeCell ref="E7:E8"/>
    <mergeCell ref="D9:D10"/>
    <mergeCell ref="A11:A12"/>
    <mergeCell ref="B11:B12"/>
    <mergeCell ref="C11:C12"/>
    <mergeCell ref="D11:D12"/>
    <mergeCell ref="E12:E13"/>
    <mergeCell ref="A13:A14"/>
    <mergeCell ref="B13:B14"/>
    <mergeCell ref="C13:C14"/>
    <mergeCell ref="D13:D14"/>
    <mergeCell ref="F16:F17"/>
    <mergeCell ref="A18:A19"/>
    <mergeCell ref="B18:B19"/>
    <mergeCell ref="C18:C19"/>
    <mergeCell ref="D18:D19"/>
    <mergeCell ref="A15:A16"/>
    <mergeCell ref="B15:B16"/>
    <mergeCell ref="C15:C16"/>
    <mergeCell ref="D15:D1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Vybavenie klientskeho centra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at01</dc:creator>
  <cp:lastModifiedBy>Cencerová Lucia</cp:lastModifiedBy>
  <dcterms:created xsi:type="dcterms:W3CDTF">2025-04-14T08:58:14Z</dcterms:created>
  <dcterms:modified xsi:type="dcterms:W3CDTF">2025-05-14T05:20:34Z</dcterms:modified>
</cp:coreProperties>
</file>