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<sst xmlns="http://schemas.openxmlformats.org/spreadsheetml/2006/main" count="38" uniqueCount="27">
  <si>
    <t xml:space="preserve"> Część 2 – Dostawa nabiału   </t>
  </si>
  <si>
    <t xml:space="preserve">ZAŁ. 1A Część 2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</si>
  <si>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</si>
  <si>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</si>
  <si>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</si>
  <si>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</si>
  <si>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</si>
  <si>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</si>
  <si>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</si>
  <si>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NBRUTTO     (zł.)</t>
  </si>
  <si>
    <t xml:space="preserve">WARTOŚĆ BRUTTO</t>
  </si>
  <si>
    <t xml:space="preserve">Jogurt naturalny 375g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</si>
  <si>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 xml:space="preserve">szt</t>
  </si>
  <si>
    <t xml:space="preserve">Masło extra- kostka 200 gr bez dodatków roślinnych, o zawartości tłuszczu mlecznego nie mniejszej niż 82%, niezawierające barwników i konserwantów.</t>
  </si>
  <si>
    <t xml:space="preserve">Mleko 3,2%  karton bez przeciwutleniaczy i stabilizatorów (opakowanie – plastikowe) 1 litr</t>
  </si>
  <si>
    <t xml:space="preserve">Maślanka naturalna 1 litr, maślanka, mleko, żywe kultury bakterii</t>
  </si>
  <si>
    <t xml:space="preserve">Serek śmietankowy naturalny, 150g, serek śmietankowy, białka mleka, sól</t>
  </si>
  <si>
    <t xml:space="preserve">Śmietana 30%  - 500ml niezawierająca konserwantów, substancji zagęszczających. Opakowanie karton, folia (materiał opakowaniowy dopuszczony do kontaktu z żywnością).</t>
  </si>
  <si>
    <t xml:space="preserve">Ser biały półtłusty 1kg - zawartość tłuszczu 3,5%, formowany, pakowany próżniowo w folię z tworzywa sztucznego (materiał opakowaniowy dopuszczony do kontaktu z żywnością).</t>
  </si>
  <si>
    <t xml:space="preserve">kg</t>
  </si>
  <si>
    <t xml:space="preserve">Ser żółty pełnotłusty kl.I podpuszczkowy w kawałku gouda, krojony na zamówienie, podpuszczkowy dojrzewający, typu holenderskiego, pełnotłusty (zawartość tłuszczu nie mniej niż 45% w s.m.), rodzaj: Gouda, Edamski, W KAWAŁKU w opakowaniu foliowym, bez konserwantów i sztucznych barwników.  </t>
  </si>
  <si>
    <t xml:space="preserve">Śmietana 15% ukwaszona - 500ml niezawierająca konserwantów, substancji zagęszczających. Opakowanie karton, folia (materiał opakowaniowy dopuszczony do kontaktu z żywnością).</t>
  </si>
  <si>
    <t xml:space="preserve">Twaróg biały typu prezydent 1kg, zawierający ser twarogowy i śmietanę pasteryzowaną bez konserwantów, barwników i ulepszaczy. Opakowanie - wiaderko, wykonane z tworzywa sztucznego (materiał opakowaniowy dopuszczony do kontaktu z żywnością).</t>
  </si>
  <si>
    <t xml:space="preserve">śmietana 18%, kubek -330 ml, skrobia kukurydziana modyfikowana, substancje zagęszczające pektyny, kultury bakterii mlekowych.</t>
  </si>
  <si>
    <t xml:space="preserve">Mleko fermentowane o smaku truskawkowym 4x100g w poręcznej buteleczce,bez barwników i sztucznych aromatów. Mleko częściowo odtłuszczone, mleko odtłuszczone odtworzone, płynny cukier (B) lub cukier (V), odtworzony przecier truskawkowy 2,1%, dekstroza, koncentrat składików mineralnych z mleka, aromaty naturalne, żywe kultury bakterii jogurtowych. Lactobacillus casei Danone CNCM I-1518: min. 20 miliardów/100g (min. 20x109jtk/100g), witamina B6, witamina D</t>
  </si>
  <si>
    <t xml:space="preserve">Deser waniliowy, owocowy, z wapniem i wit D kubek 4x50g bez zawartości syropu glukozowo-fruktozowegozawierający ser twarogowy i śmietanę pasteryzowana bez konserwantów, barwników i ulepszaczy. Opakowanie wykonane z tworzywa sztucznego (materiał opakowaniowy dopuszczony do kontaktu z żywnością). </t>
  </si>
  <si>
    <t xml:space="preserve">SZACOWANA WARTOŚĆ OGÓŁEM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</si>
</sst>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"/>
    <numFmt numFmtId="167" formatCode="#,###.00"/>
    <numFmt numFmtId="168" formatCode="0.00"/>
    <numFmt numFmtId="169" formatCode="#,##0.00"/>
  </numFmts>
  <fonts count="10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sz val="11"/>
      <name val="Calibri"/>
      <family val="0"/>
      <charset val="134"/>
    </font>
    <font>
      <sz val="11"/>
      <name val="Calibri"/>
      <family val="0"/>
      <charset val="238"/>
    </font>
    <font>
      <b val="true"/>
      <sz val="1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9.00390625" defaultRowHeight="14.25" zeroHeight="false" outlineLevelRow="0" outlineLevelCol="0"/>
  <cols>
    <col collapsed="false" customWidth="true" hidden="false" outlineLevel="0" max="2" min="2" style="0" width="6.11"/>
    <col collapsed="false" customWidth="true" hidden="false" outlineLevel="0" max="3" min="3" style="0" width="38.78"/>
    <col collapsed="false" customWidth="true" hidden="false" outlineLevel="0" max="5" min="5" style="0" width="12.44"/>
    <col collapsed="false" customWidth="true" hidden="false" outlineLevel="0" max="7" min="7" style="0" width="10.56"/>
    <col collapsed="false" customWidth="true" hidden="false" outlineLevel="0" max="9" min="9" style="0" width="10.71"/>
    <col collapsed="false" customWidth="true" hidden="false" outlineLevel="0" max="10" min="10" style="0" width="9.11"/>
  </cols>
  <sheetData>
    <row r="2" customFormat="false" ht="14.25" hidden="false" customHeight="false" outlineLevel="0" collapsed="false">
      <c r="B2" s="1"/>
      <c r="C2" s="2" t="s">
        <v>0</v>
      </c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B3" s="1"/>
      <c r="C3" s="3"/>
      <c r="D3" s="3"/>
      <c r="E3" s="3"/>
      <c r="F3" s="3"/>
      <c r="G3" s="3"/>
      <c r="H3" s="3"/>
      <c r="I3" s="3"/>
      <c r="J3" s="3"/>
      <c r="K3" s="3"/>
    </row>
    <row r="4" customFormat="false" ht="14.25" hidden="false" customHeight="false" outlineLevel="0" collapsed="false">
      <c r="B4" s="1"/>
      <c r="H4" s="4"/>
      <c r="I4" s="4"/>
      <c r="J4" s="5" t="s">
        <v>1</v>
      </c>
      <c r="K4" s="5"/>
    </row>
    <row r="5" customFormat="false" ht="15" hidden="false" customHeight="true" outlineLevel="0" collapsed="false">
      <c r="B5" s="6" t="s">
        <v>2</v>
      </c>
      <c r="C5" s="7" t="s">
        <v>3</v>
      </c>
      <c r="D5" s="6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8" t="s">
        <v>9</v>
      </c>
      <c r="J5" s="6" t="s">
        <v>10</v>
      </c>
      <c r="K5" s="6"/>
    </row>
    <row r="6" customFormat="false" ht="14.25" hidden="false" customHeight="false" outlineLevel="0" collapsed="false">
      <c r="B6" s="6"/>
      <c r="C6" s="7"/>
      <c r="D6" s="6"/>
      <c r="E6" s="8"/>
      <c r="F6" s="8"/>
      <c r="G6" s="8"/>
      <c r="H6" s="9"/>
      <c r="I6" s="8"/>
      <c r="J6" s="6"/>
      <c r="K6" s="6"/>
    </row>
    <row r="7" customFormat="false" ht="28.5" hidden="false" customHeight="true" outlineLevel="0" collapsed="false">
      <c r="B7" s="6"/>
      <c r="C7" s="7"/>
      <c r="D7" s="6"/>
      <c r="E7" s="8"/>
      <c r="F7" s="8"/>
      <c r="G7" s="8"/>
      <c r="H7" s="9"/>
      <c r="I7" s="8"/>
      <c r="J7" s="6"/>
      <c r="K7" s="6"/>
    </row>
    <row r="8" customFormat="false" ht="15" hidden="false" customHeight="false" outlineLevel="0" collapsed="false">
      <c r="B8" s="10" t="n">
        <v>1</v>
      </c>
      <c r="C8" s="11" t="n">
        <v>2</v>
      </c>
      <c r="D8" s="12" t="n">
        <v>3</v>
      </c>
      <c r="E8" s="12" t="n">
        <v>4</v>
      </c>
      <c r="F8" s="12" t="n">
        <v>5</v>
      </c>
      <c r="G8" s="12" t="n">
        <v>6</v>
      </c>
      <c r="H8" s="13" t="n">
        <v>7</v>
      </c>
      <c r="I8" s="14" t="n">
        <v>8</v>
      </c>
      <c r="J8" s="12" t="n">
        <v>9</v>
      </c>
      <c r="K8" s="12"/>
    </row>
    <row r="9" customFormat="false" ht="135.8" hidden="false" customHeight="false" outlineLevel="0" collapsed="false">
      <c r="B9" s="15" t="n">
        <v>1</v>
      </c>
      <c r="C9" s="16" t="s">
        <v>11</v>
      </c>
      <c r="D9" s="15" t="s">
        <v>12</v>
      </c>
      <c r="E9" s="15" t="n">
        <v>280</v>
      </c>
      <c r="F9" s="17"/>
      <c r="G9" s="18" t="n">
        <f aca="false">E9*F9</f>
        <v>0</v>
      </c>
      <c r="H9" s="19"/>
      <c r="I9" s="20" t="n">
        <f aca="false">ROUND(F9*H9+F9,2)</f>
        <v>0</v>
      </c>
      <c r="J9" s="18" t="n">
        <f aca="false">I9*E9</f>
        <v>0</v>
      </c>
      <c r="K9" s="18"/>
    </row>
    <row r="10" customFormat="false" ht="46.25" hidden="false" customHeight="false" outlineLevel="0" collapsed="false">
      <c r="B10" s="21" t="n">
        <v>2</v>
      </c>
      <c r="C10" s="22" t="s">
        <v>13</v>
      </c>
      <c r="D10" s="21" t="s">
        <v>12</v>
      </c>
      <c r="E10" s="15" t="n">
        <v>970</v>
      </c>
      <c r="F10" s="23"/>
      <c r="G10" s="24" t="n">
        <f aca="false">E10*F10</f>
        <v>0</v>
      </c>
      <c r="H10" s="19"/>
      <c r="I10" s="20" t="n">
        <f aca="false">ROUND(F10*H10+F10,2)</f>
        <v>0</v>
      </c>
      <c r="J10" s="18" t="n">
        <f aca="false">I10*E10</f>
        <v>0</v>
      </c>
      <c r="K10" s="18"/>
    </row>
    <row r="11" customFormat="false" ht="35.05" hidden="false" customHeight="false" outlineLevel="0" collapsed="false">
      <c r="B11" s="15" t="n">
        <v>3</v>
      </c>
      <c r="C11" s="25" t="s">
        <v>14</v>
      </c>
      <c r="D11" s="21" t="s">
        <v>12</v>
      </c>
      <c r="E11" s="15" t="n">
        <v>1500</v>
      </c>
      <c r="F11" s="23"/>
      <c r="G11" s="24" t="n">
        <f aca="false">E11*F11</f>
        <v>0</v>
      </c>
      <c r="H11" s="19"/>
      <c r="I11" s="20" t="n">
        <f aca="false">ROUND(F11*H11+F11,2)</f>
        <v>0</v>
      </c>
      <c r="J11" s="18" t="n">
        <f aca="false">I11*E11</f>
        <v>0</v>
      </c>
      <c r="K11" s="18"/>
    </row>
    <row r="12" customFormat="false" ht="23.85" hidden="false" customHeight="false" outlineLevel="0" collapsed="false">
      <c r="B12" s="21" t="n">
        <v>4</v>
      </c>
      <c r="C12" s="26" t="s">
        <v>15</v>
      </c>
      <c r="D12" s="21" t="s">
        <v>12</v>
      </c>
      <c r="E12" s="15" t="n">
        <v>60</v>
      </c>
      <c r="F12" s="23"/>
      <c r="G12" s="24" t="n">
        <f aca="false">E12*F12</f>
        <v>0</v>
      </c>
      <c r="H12" s="19"/>
      <c r="I12" s="20" t="n">
        <f aca="false">ROUND(F12*H12+F12,2)</f>
        <v>0</v>
      </c>
      <c r="J12" s="18" t="n">
        <f aca="false">I12*E12</f>
        <v>0</v>
      </c>
      <c r="K12" s="18"/>
    </row>
    <row r="13" customFormat="false" ht="23.85" hidden="false" customHeight="false" outlineLevel="0" collapsed="false">
      <c r="B13" s="15" t="n">
        <v>5</v>
      </c>
      <c r="C13" s="27" t="s">
        <v>16</v>
      </c>
      <c r="D13" s="21" t="s">
        <v>12</v>
      </c>
      <c r="E13" s="15" t="n">
        <v>30</v>
      </c>
      <c r="F13" s="23"/>
      <c r="G13" s="24" t="n">
        <f aca="false">E13*F13</f>
        <v>0</v>
      </c>
      <c r="H13" s="19"/>
      <c r="I13" s="20" t="n">
        <f aca="false">ROUND(F13*H13+F13,2)</f>
        <v>0</v>
      </c>
      <c r="J13" s="18" t="n">
        <f aca="false">I13*E13</f>
        <v>0</v>
      </c>
      <c r="K13" s="18"/>
    </row>
    <row r="14" customFormat="false" ht="57.45" hidden="false" customHeight="false" outlineLevel="0" collapsed="false">
      <c r="B14" s="21" t="n">
        <v>6</v>
      </c>
      <c r="C14" s="28" t="s">
        <v>17</v>
      </c>
      <c r="D14" s="21" t="s">
        <v>12</v>
      </c>
      <c r="E14" s="15" t="n">
        <v>40</v>
      </c>
      <c r="F14" s="23"/>
      <c r="G14" s="24" t="n">
        <f aca="false">E14*F14</f>
        <v>0</v>
      </c>
      <c r="H14" s="19"/>
      <c r="I14" s="20" t="n">
        <f aca="false">ROUND(F14*H14+F14,2)</f>
        <v>0</v>
      </c>
      <c r="J14" s="18" t="n">
        <f aca="false">I14*E14</f>
        <v>0</v>
      </c>
      <c r="K14" s="18"/>
    </row>
    <row r="15" customFormat="false" ht="57.45" hidden="false" customHeight="false" outlineLevel="0" collapsed="false">
      <c r="B15" s="15" t="n">
        <v>7</v>
      </c>
      <c r="C15" s="26" t="s">
        <v>18</v>
      </c>
      <c r="D15" s="21" t="s">
        <v>19</v>
      </c>
      <c r="E15" s="15" t="n">
        <v>40</v>
      </c>
      <c r="F15" s="23"/>
      <c r="G15" s="24" t="n">
        <f aca="false">E15*F15</f>
        <v>0</v>
      </c>
      <c r="H15" s="19"/>
      <c r="I15" s="20" t="n">
        <f aca="false">ROUND(F15*H15+F15,2)</f>
        <v>0</v>
      </c>
      <c r="J15" s="18" t="n">
        <f aca="false">I15*E15</f>
        <v>0</v>
      </c>
      <c r="K15" s="18"/>
    </row>
    <row r="16" customFormat="false" ht="91" hidden="false" customHeight="false" outlineLevel="0" collapsed="false">
      <c r="B16" s="21" t="n">
        <v>8</v>
      </c>
      <c r="C16" s="29" t="s">
        <v>20</v>
      </c>
      <c r="D16" s="21" t="s">
        <v>19</v>
      </c>
      <c r="E16" s="15" t="n">
        <v>50</v>
      </c>
      <c r="F16" s="23"/>
      <c r="G16" s="24" t="n">
        <f aca="false">E16*F16</f>
        <v>0</v>
      </c>
      <c r="H16" s="19"/>
      <c r="I16" s="20" t="n">
        <f aca="false">ROUND(F16*H16+F16,2)</f>
        <v>0</v>
      </c>
      <c r="J16" s="18" t="n">
        <f aca="false">I16*E16</f>
        <v>0</v>
      </c>
      <c r="K16" s="18"/>
    </row>
    <row r="17" customFormat="false" ht="57.45" hidden="false" customHeight="false" outlineLevel="0" collapsed="false">
      <c r="B17" s="15" t="n">
        <v>9</v>
      </c>
      <c r="C17" s="30" t="s">
        <v>21</v>
      </c>
      <c r="D17" s="21" t="s">
        <v>12</v>
      </c>
      <c r="E17" s="15" t="n">
        <v>370</v>
      </c>
      <c r="F17" s="23"/>
      <c r="G17" s="24" t="n">
        <f aca="false">E17*F17</f>
        <v>0</v>
      </c>
      <c r="H17" s="19"/>
      <c r="I17" s="20" t="n">
        <f aca="false">ROUND(F17*H17+F17,2)</f>
        <v>0</v>
      </c>
      <c r="J17" s="18" t="n">
        <f aca="false">I17*E17</f>
        <v>0</v>
      </c>
      <c r="K17" s="18"/>
    </row>
    <row r="18" customFormat="false" ht="79.85" hidden="false" customHeight="false" outlineLevel="0" collapsed="false">
      <c r="B18" s="21" t="n">
        <v>10</v>
      </c>
      <c r="C18" s="28" t="s">
        <v>22</v>
      </c>
      <c r="D18" s="21" t="s">
        <v>12</v>
      </c>
      <c r="E18" s="15" t="n">
        <v>70</v>
      </c>
      <c r="F18" s="23"/>
      <c r="G18" s="24" t="n">
        <f aca="false">E18*F18</f>
        <v>0</v>
      </c>
      <c r="H18" s="19"/>
      <c r="I18" s="20" t="n">
        <f aca="false">ROUND(F18*H18+F18,2)</f>
        <v>0</v>
      </c>
      <c r="J18" s="18" t="n">
        <f aca="false">I18*E18</f>
        <v>0</v>
      </c>
      <c r="K18" s="18"/>
    </row>
    <row r="19" customFormat="false" ht="46.25" hidden="false" customHeight="false" outlineLevel="0" collapsed="false">
      <c r="B19" s="15" t="n">
        <v>11</v>
      </c>
      <c r="C19" s="28" t="s">
        <v>23</v>
      </c>
      <c r="D19" s="21" t="s">
        <v>12</v>
      </c>
      <c r="E19" s="15" t="n">
        <v>460</v>
      </c>
      <c r="F19" s="23"/>
      <c r="G19" s="24" t="n">
        <f aca="false">E19*F19</f>
        <v>0</v>
      </c>
      <c r="H19" s="19"/>
      <c r="I19" s="20" t="n">
        <f aca="false">ROUND(F19*H19+F19,2)</f>
        <v>0</v>
      </c>
      <c r="J19" s="18" t="n">
        <f aca="false">I19*E19</f>
        <v>0</v>
      </c>
      <c r="K19" s="18"/>
    </row>
    <row r="20" customFormat="false" ht="135.8" hidden="false" customHeight="false" outlineLevel="0" collapsed="false">
      <c r="B20" s="21" t="n">
        <v>12</v>
      </c>
      <c r="C20" s="28" t="s">
        <v>24</v>
      </c>
      <c r="D20" s="21" t="s">
        <v>12</v>
      </c>
      <c r="E20" s="15" t="n">
        <v>250</v>
      </c>
      <c r="F20" s="23"/>
      <c r="G20" s="24" t="n">
        <f aca="false">E20*F20</f>
        <v>0</v>
      </c>
      <c r="H20" s="19"/>
      <c r="I20" s="20" t="n">
        <f aca="false">ROUND(F20*H20+F20,2)</f>
        <v>0</v>
      </c>
      <c r="J20" s="18" t="n">
        <f aca="false">I20*E20</f>
        <v>0</v>
      </c>
      <c r="K20" s="18"/>
    </row>
    <row r="21" customFormat="false" ht="91" hidden="false" customHeight="false" outlineLevel="0" collapsed="false">
      <c r="B21" s="15" t="n">
        <v>13</v>
      </c>
      <c r="C21" s="31" t="s">
        <v>25</v>
      </c>
      <c r="D21" s="21" t="s">
        <v>12</v>
      </c>
      <c r="E21" s="15" t="n">
        <v>600</v>
      </c>
      <c r="F21" s="23"/>
      <c r="G21" s="24" t="n">
        <f aca="false">E21*F21</f>
        <v>0</v>
      </c>
      <c r="H21" s="19"/>
      <c r="I21" s="20" t="n">
        <f aca="false">ROUND(F21*H21+F21,2)</f>
        <v>0</v>
      </c>
      <c r="J21" s="18" t="n">
        <f aca="false">I21*E21</f>
        <v>0</v>
      </c>
      <c r="K21" s="18"/>
    </row>
    <row r="22" customFormat="false" ht="15" hidden="false" customHeight="false" outlineLevel="0" collapsed="false">
      <c r="B22" s="32" t="s">
        <v>26</v>
      </c>
      <c r="C22" s="32"/>
      <c r="D22" s="33"/>
      <c r="E22" s="34"/>
      <c r="F22" s="35"/>
      <c r="G22" s="36" t="n">
        <f aca="false">SUM(G9:G21)</f>
        <v>0</v>
      </c>
      <c r="H22" s="37"/>
      <c r="I22" s="37"/>
      <c r="J22" s="38" t="n">
        <f aca="false">SUM(J9:K21)</f>
        <v>0</v>
      </c>
      <c r="K22" s="38"/>
    </row>
  </sheetData>
  <mergeCells count="27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B22:C22"/>
    <mergeCell ref="J22:K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/>
  <dc:description/>
  <dc:language>pl-PL</dc:language>
  <cp:lastModifiedBy/>
  <dcterms:modified xsi:type="dcterms:W3CDTF">2025-05-08T12:12:31Z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